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LDF\"/>
    </mc:Choice>
  </mc:AlternateContent>
  <xr:revisionPtr revIDLastSave="0" documentId="13_ncr:1_{634AA178-36DD-420F-8597-6D76F5E1B21A}" xr6:coauthVersionLast="47" xr6:coauthVersionMax="47" xr10:uidLastSave="{00000000-0000-0000-0000-000000000000}"/>
  <bookViews>
    <workbookView xWindow="-120" yWindow="-120" windowWidth="21840" windowHeight="13740" xr2:uid="{E4E0B84F-2F00-45DE-A4E5-6B58A0622988}"/>
  </bookViews>
  <sheets>
    <sheet name="6a. Por Objeto del Gasto" sheetId="1" r:id="rId1"/>
  </sheets>
  <definedNames>
    <definedName name="_xlnm.Print_Area" localSheetId="0">'6a. Por Objeto del Gasto'!$B$2:$J$159</definedName>
    <definedName name="_xlnm.Print_Titles" localSheetId="0">'6a. Por Objeto del Gasto'!$2:$9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I1" i="1" s="1"/>
  <c r="F1" i="1"/>
  <c r="H1" i="1" s="1"/>
  <c r="E1" i="1"/>
</calcChain>
</file>

<file path=xl/sharedStrings.xml><?xml version="1.0" encoding="utf-8"?>
<sst xmlns="http://schemas.openxmlformats.org/spreadsheetml/2006/main" count="163" uniqueCount="92">
  <si>
    <t>Selección vacía</t>
  </si>
  <si>
    <t>26/10/2022</t>
  </si>
  <si>
    <t>GOBIERNO DEL ESTADO DE MICHOACÁN DE OCAMPO</t>
  </si>
  <si>
    <t>Estado Analítico del Ejercicio del Presupuesto de Egresos Detallado - LDF</t>
  </si>
  <si>
    <t xml:space="preserve">Clasificación por Objeto del Gasto (Capítulo y Concepto) </t>
  </si>
  <si>
    <t>Del 1 de Enero al 31 de Diciembre del 2022</t>
  </si>
  <si>
    <t>(PESOS)</t>
  </si>
  <si>
    <t>Concepto (c)</t>
  </si>
  <si>
    <t>Egresos</t>
  </si>
  <si>
    <t>Subejercicio (e)</t>
  </si>
  <si>
    <t>COG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</si>
  <si>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</si>
  <si>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</si>
  <si>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</si>
  <si>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</si>
  <si>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</si>
  <si>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</si>
  <si>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</si>
  <si>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</si>
  <si>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</si>
  <si>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</si>
  <si>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</si>
  <si>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</si>
  <si>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</si>
  <si>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</si>
  <si>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</si>
  <si>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</si>
  <si>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</si>
  <si>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</si>
  <si>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</si>
  <si>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</si>
  <si>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</si>
  <si>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</si>
  <si>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</si>
  <si>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</si>
  <si>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</si>
  <si>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</si>
  <si>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</si>
  <si>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</si>
  <si>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</si>
  <si>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</si>
  <si>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</si>
  <si>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</si>
  <si>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</si>
  <si>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</si>
  <si>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</si>
  <si>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</si>
  <si>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</si>
  <si>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</si>
  <si>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</si>
  <si>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</si>
  <si>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</si>
  <si>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</si>
  <si>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</si>
  <si>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</si>
  <si>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</si>
  <si>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</si>
  <si>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</si>
  <si>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</si>
  <si>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</si>
  <si>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</si>
  <si>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</si>
  <si>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</si>
  <si>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</si>
  <si>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</si>
  <si>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</si>
  <si>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</si>
  <si>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</si>
  <si>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</si>
  <si>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</si>
  <si>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</si>
  <si>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</si>
  <si>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</si>
  <si>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</si>
  <si>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</si>
  <si>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</si>
  <si>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</si>
  <si>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</si>
  <si>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</si>
  <si>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</si>
  <si>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</si>
  <si>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</si>
  <si>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</si>
  <si>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</si>
  <si>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</si>
  <si>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</si>
  <si>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</si>
  <si>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</si>
  <si>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</si>
  <si>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</t>
  </si>
  <si>
    <t xml:space="preserve">A. Servicios Personales </t>
  </si>
  <si>
    <t>III.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</si>
</sst>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quotePrefix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5" fillId="0" borderId="12" xfId="1" applyFont="1" applyBorder="1" applyAlignment="1">
      <alignment horizontal="left" vertical="center" wrapText="1"/>
    </xf>
    <xf numFmtId="4" fontId="4" fillId="0" borderId="12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center" vertical="center"/>
    </xf>
    <xf numFmtId="4" fontId="4" fillId="0" borderId="14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14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4" fontId="5" fillId="0" borderId="5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/>
    </xf>
    <xf numFmtId="4" fontId="1" fillId="0" borderId="0" xfId="1" applyNumberFormat="1"/>
    <xf numFmtId="0" fontId="5" fillId="0" borderId="14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0" xfId="1" applyAlignment="1">
      <alignment horizontal="center" wrapTex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A5C6D14-9BD8-4B82-986B-965802F8E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968375</xdr:colOff>
      <xdr:row>0</xdr:row>
      <xdr:rowOff>0</xdr:rowOff>
    </xdr:to>
    <xdr:pic>
      <xdr:nvPicPr>
        <xdr:cNvPr id="2" name="BExZSOV7GT1SK8OHY3MCY5JHMXI2" hidden="1">
          <a:extLst>
            <a:ext uri="{FF2B5EF4-FFF2-40B4-BE49-F238E27FC236}">
              <a16:creationId xmlns:a16="http://schemas.microsoft.com/office/drawing/2014/main" id="{3C3CFA33-BB88-4D3F-8000-C3183455E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9683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D7YQ69P5KZUZPUAJ2WUALYFLO" hidden="1">
          <a:extLst>
            <a:ext uri="{FF2B5EF4-FFF2-40B4-BE49-F238E27FC236}">
              <a16:creationId xmlns:a16="http://schemas.microsoft.com/office/drawing/2014/main" id="{1E4F5ECC-D62E-403C-AD77-4D913EDFD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C204-F320-4290-B540-4B9B38FE2FAB}">
  <sheetPr>
    <pageSetUpPr fitToPage="1"/>
  </sheetPr>
  <dimension ref="B1:M159"/>
  <sheetViews>
    <sheetView showGridLines="0" tabSelected="1" topLeftCell="E1" zoomScaleNormal="100" workbookViewId="0">
      <pane ySplit="9" topLeftCell="A139" activePane="bottomLeft" state="frozen"/>
      <selection activeCell="A2" sqref="A2"/>
      <selection pane="bottomLeft" activeCell="B84" sqref="B84:J159"/>
    </sheetView>
  </sheetViews>
  <sheetFormatPr baseColWidth="10" defaultColWidth="11.42578125" defaultRowHeight="12.75" x14ac:dyDescent="0.2"/>
  <cols>
    <col min="1" max="1" width="11.42578125" style="3"/>
    <col min="2" max="2" width="14.7109375" style="3" customWidth="1"/>
    <col min="3" max="3" width="66" style="3" customWidth="1"/>
    <col min="4" max="4" width="18.28515625" style="3" hidden="1" customWidth="1"/>
    <col min="5" max="10" width="23.85546875" style="3" customWidth="1"/>
    <col min="11" max="11" width="11.42578125" style="3"/>
    <col min="12" max="13" width="16.42578125" style="3" bestFit="1" customWidth="1"/>
    <col min="14" max="16384" width="11.42578125" style="3"/>
  </cols>
  <sheetData>
    <row r="1" spans="2:13" s="2" customFormat="1" ht="13.5" hidden="1" thickBot="1" x14ac:dyDescent="0.3">
      <c r="B1" s="1" t="s">
        <v>0</v>
      </c>
      <c r="D1" s="1" t="s">
        <v>1</v>
      </c>
      <c r="E1" s="2" t="str">
        <f>MID(B1,5,4)</f>
        <v>cció</v>
      </c>
      <c r="F1" s="1" t="str">
        <f>MID(B1,1,3)</f>
        <v>Sel</v>
      </c>
      <c r="G1" s="2" t="str">
        <f>MID(B1,11,3)</f>
        <v>vac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2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</row>
    <row r="2" spans="2:13" ht="18.75" x14ac:dyDescent="0.3">
      <c r="B2" s="28" t="s">
        <v>2</v>
      </c>
      <c r="C2" s="29"/>
      <c r="D2" s="29"/>
      <c r="E2" s="29"/>
      <c r="F2" s="29"/>
      <c r="G2" s="29"/>
      <c r="H2" s="29"/>
      <c r="I2" s="29"/>
      <c r="J2" s="30"/>
    </row>
    <row r="3" spans="2:13" ht="15.75" x14ac:dyDescent="0.2">
      <c r="B3" s="31" t="s">
        <v>3</v>
      </c>
      <c r="C3" s="32"/>
      <c r="D3" s="32"/>
      <c r="E3" s="32"/>
      <c r="F3" s="32"/>
      <c r="G3" s="32"/>
      <c r="H3" s="32"/>
      <c r="I3" s="32"/>
      <c r="J3" s="33"/>
    </row>
    <row r="4" spans="2:13" ht="15.75" x14ac:dyDescent="0.2">
      <c r="B4" s="31" t="s">
        <v>4</v>
      </c>
      <c r="C4" s="32"/>
      <c r="D4" s="32"/>
      <c r="E4" s="32"/>
      <c r="F4" s="32"/>
      <c r="G4" s="32"/>
      <c r="H4" s="32"/>
      <c r="I4" s="32"/>
      <c r="J4" s="33"/>
    </row>
    <row r="5" spans="2:13" ht="52.5" customHeight="1" thickBot="1" x14ac:dyDescent="0.25">
      <c r="B5" s="34" t="s">
        <v>5</v>
      </c>
      <c r="C5" s="35"/>
      <c r="D5" s="35"/>
      <c r="E5" s="35"/>
      <c r="F5" s="35"/>
      <c r="G5" s="35"/>
      <c r="H5" s="35"/>
      <c r="I5" s="35"/>
      <c r="J5" s="36"/>
      <c r="K5" s="21"/>
    </row>
    <row r="6" spans="2:13" x14ac:dyDescent="0.2">
      <c r="B6" s="37"/>
      <c r="C6" s="38"/>
      <c r="D6" s="38"/>
      <c r="E6" s="38"/>
      <c r="F6" s="38"/>
      <c r="G6" s="38"/>
      <c r="H6" s="38"/>
      <c r="I6" s="38"/>
      <c r="J6" s="39"/>
      <c r="K6" s="21"/>
    </row>
    <row r="7" spans="2:13" ht="13.5" thickBot="1" x14ac:dyDescent="0.25">
      <c r="B7" s="40" t="s">
        <v>6</v>
      </c>
      <c r="C7" s="41"/>
      <c r="D7" s="41"/>
      <c r="E7" s="41"/>
      <c r="F7" s="41"/>
      <c r="G7" s="41"/>
      <c r="H7" s="41"/>
      <c r="I7" s="41"/>
      <c r="J7" s="42"/>
      <c r="K7" s="21"/>
    </row>
    <row r="8" spans="2:13" ht="13.5" thickBot="1" x14ac:dyDescent="0.25">
      <c r="B8" s="37" t="s">
        <v>7</v>
      </c>
      <c r="C8" s="39"/>
      <c r="D8" s="43"/>
      <c r="E8" s="44" t="s">
        <v>8</v>
      </c>
      <c r="F8" s="45"/>
      <c r="G8" s="45"/>
      <c r="H8" s="45"/>
      <c r="I8" s="46"/>
      <c r="J8" s="47" t="s">
        <v>9</v>
      </c>
      <c r="K8" s="21"/>
    </row>
    <row r="9" spans="2:13" ht="30" customHeight="1" thickBot="1" x14ac:dyDescent="0.25">
      <c r="B9" s="40"/>
      <c r="C9" s="42"/>
      <c r="D9" s="48" t="s">
        <v>10</v>
      </c>
      <c r="E9" s="49" t="s">
        <v>11</v>
      </c>
      <c r="F9" s="49" t="s">
        <v>12</v>
      </c>
      <c r="G9" s="48" t="s">
        <v>13</v>
      </c>
      <c r="H9" s="48" t="s">
        <v>14</v>
      </c>
      <c r="I9" s="48" t="s">
        <v>15</v>
      </c>
      <c r="J9" s="50"/>
      <c r="K9" s="21"/>
    </row>
    <row r="10" spans="2:13" x14ac:dyDescent="0.2">
      <c r="B10" s="22" t="s">
        <v>16</v>
      </c>
      <c r="C10" s="23"/>
      <c r="D10" s="4">
        <v>315300</v>
      </c>
      <c r="E10" s="5">
        <v>39163527917</v>
      </c>
      <c r="F10" s="5">
        <v>3277712892.0899997</v>
      </c>
      <c r="G10" s="5">
        <v>42441240809.090004</v>
      </c>
      <c r="H10" s="5">
        <v>41266959274.07</v>
      </c>
      <c r="I10" s="5">
        <v>38478289606.329994</v>
      </c>
      <c r="J10" s="5">
        <v>1174281535.02</v>
      </c>
      <c r="K10" s="21"/>
    </row>
    <row r="11" spans="2:13" x14ac:dyDescent="0.2">
      <c r="B11" s="24" t="s">
        <v>17</v>
      </c>
      <c r="C11" s="25"/>
      <c r="D11" s="6">
        <v>9800</v>
      </c>
      <c r="E11" s="7">
        <v>12763753666</v>
      </c>
      <c r="F11" s="7">
        <v>-1517379544.6500003</v>
      </c>
      <c r="G11" s="7">
        <v>11246374121.35</v>
      </c>
      <c r="H11" s="7">
        <v>11246453097.440001</v>
      </c>
      <c r="I11" s="7">
        <v>9993279940.6399994</v>
      </c>
      <c r="J11" s="7">
        <v>-78976.09</v>
      </c>
      <c r="L11" s="16"/>
      <c r="M11" s="16"/>
    </row>
    <row r="12" spans="2:13" x14ac:dyDescent="0.2">
      <c r="B12" s="8"/>
      <c r="C12" s="9" t="s">
        <v>18</v>
      </c>
      <c r="D12" s="6">
        <v>1100</v>
      </c>
      <c r="E12" s="10">
        <v>5951989718</v>
      </c>
      <c r="F12" s="10">
        <v>-2068591537.4300001</v>
      </c>
      <c r="G12" s="10">
        <v>3883398180.5700002</v>
      </c>
      <c r="H12" s="10">
        <v>3883398180.5700002</v>
      </c>
      <c r="I12" s="10">
        <v>3576352866.9699998</v>
      </c>
      <c r="J12" s="10">
        <v>0</v>
      </c>
    </row>
    <row r="13" spans="2:13" x14ac:dyDescent="0.2">
      <c r="B13" s="8"/>
      <c r="C13" s="9" t="s">
        <v>19</v>
      </c>
      <c r="D13" s="6">
        <v>1200</v>
      </c>
      <c r="E13" s="10">
        <v>196168416</v>
      </c>
      <c r="F13" s="10">
        <v>79729352.849999994</v>
      </c>
      <c r="G13" s="10">
        <v>275897768.85000002</v>
      </c>
      <c r="H13" s="10">
        <v>275897768.85000002</v>
      </c>
      <c r="I13" s="10">
        <v>252797658.37</v>
      </c>
      <c r="J13" s="10">
        <v>0</v>
      </c>
    </row>
    <row r="14" spans="2:13" x14ac:dyDescent="0.2">
      <c r="B14" s="8"/>
      <c r="C14" s="9" t="s">
        <v>20</v>
      </c>
      <c r="D14" s="6">
        <v>1300</v>
      </c>
      <c r="E14" s="10">
        <v>2815791858</v>
      </c>
      <c r="F14" s="10">
        <v>-74674268.829999998</v>
      </c>
      <c r="G14" s="10">
        <v>2741117589.1700001</v>
      </c>
      <c r="H14" s="10">
        <v>2741117589.1700001</v>
      </c>
      <c r="I14" s="10">
        <v>2113989188.1800001</v>
      </c>
      <c r="J14" s="10">
        <v>0</v>
      </c>
    </row>
    <row r="15" spans="2:13" x14ac:dyDescent="0.2">
      <c r="B15" s="8"/>
      <c r="C15" s="9" t="s">
        <v>21</v>
      </c>
      <c r="D15" s="6">
        <v>1400</v>
      </c>
      <c r="E15" s="10">
        <v>1842697243</v>
      </c>
      <c r="F15" s="10">
        <v>156690335.34</v>
      </c>
      <c r="G15" s="10">
        <v>1999387578.3399999</v>
      </c>
      <c r="H15" s="10">
        <v>1999387578.3399999</v>
      </c>
      <c r="I15" s="10">
        <v>1835341904.9200001</v>
      </c>
      <c r="J15" s="10">
        <v>0</v>
      </c>
    </row>
    <row r="16" spans="2:13" x14ac:dyDescent="0.2">
      <c r="B16" s="8"/>
      <c r="C16" s="9" t="s">
        <v>22</v>
      </c>
      <c r="D16" s="6">
        <v>1500</v>
      </c>
      <c r="E16" s="10">
        <v>1729768095</v>
      </c>
      <c r="F16" s="10">
        <v>616615428.85000002</v>
      </c>
      <c r="G16" s="10">
        <v>2346383523.8499999</v>
      </c>
      <c r="H16" s="10">
        <v>2346462499.9400001</v>
      </c>
      <c r="I16" s="10">
        <v>2214608841.6300001</v>
      </c>
      <c r="J16" s="10">
        <v>-78976.09</v>
      </c>
    </row>
    <row r="17" spans="2:10" x14ac:dyDescent="0.2">
      <c r="B17" s="8"/>
      <c r="C17" s="9" t="s">
        <v>23</v>
      </c>
      <c r="D17" s="6">
        <v>1600</v>
      </c>
      <c r="E17" s="10">
        <v>155127372</v>
      </c>
      <c r="F17" s="10">
        <v>-155127372</v>
      </c>
      <c r="G17" s="10">
        <v>0</v>
      </c>
      <c r="H17" s="10">
        <v>0</v>
      </c>
      <c r="I17" s="10">
        <v>0</v>
      </c>
      <c r="J17" s="10">
        <v>0</v>
      </c>
    </row>
    <row r="18" spans="2:10" x14ac:dyDescent="0.2">
      <c r="B18" s="8"/>
      <c r="C18" s="9" t="s">
        <v>24</v>
      </c>
      <c r="D18" s="6">
        <v>1700</v>
      </c>
      <c r="E18" s="10">
        <v>72210964</v>
      </c>
      <c r="F18" s="10">
        <v>-72021483.430000007</v>
      </c>
      <c r="G18" s="10">
        <v>189480.57</v>
      </c>
      <c r="H18" s="10">
        <v>189480.57</v>
      </c>
      <c r="I18" s="10">
        <v>189480.57</v>
      </c>
      <c r="J18" s="10">
        <v>0</v>
      </c>
    </row>
    <row r="19" spans="2:10" x14ac:dyDescent="0.2">
      <c r="B19" s="24" t="s">
        <v>25</v>
      </c>
      <c r="C19" s="25"/>
      <c r="D19" s="6">
        <v>22500</v>
      </c>
      <c r="E19" s="7">
        <v>511043240</v>
      </c>
      <c r="F19" s="7">
        <v>204642435.28999999</v>
      </c>
      <c r="G19" s="7">
        <v>715685675.29000008</v>
      </c>
      <c r="H19" s="7">
        <v>715565060.38999999</v>
      </c>
      <c r="I19" s="7">
        <v>376735859.75000006</v>
      </c>
      <c r="J19" s="7">
        <v>120614.9</v>
      </c>
    </row>
    <row r="20" spans="2:10" x14ac:dyDescent="0.2">
      <c r="B20" s="8"/>
      <c r="C20" s="9" t="s">
        <v>26</v>
      </c>
      <c r="D20" s="6">
        <v>2100</v>
      </c>
      <c r="E20" s="10">
        <v>58749678</v>
      </c>
      <c r="F20" s="10">
        <v>25508046.23</v>
      </c>
      <c r="G20" s="10">
        <v>84257724.230000004</v>
      </c>
      <c r="H20" s="10">
        <v>84257724.230000004</v>
      </c>
      <c r="I20" s="10">
        <v>42266467.030000001</v>
      </c>
      <c r="J20" s="10">
        <v>0</v>
      </c>
    </row>
    <row r="21" spans="2:10" x14ac:dyDescent="0.2">
      <c r="B21" s="8"/>
      <c r="C21" s="9" t="s">
        <v>27</v>
      </c>
      <c r="D21" s="6">
        <v>2200</v>
      </c>
      <c r="E21" s="10">
        <v>218912012</v>
      </c>
      <c r="F21" s="10">
        <v>157686879.81</v>
      </c>
      <c r="G21" s="10">
        <v>376598891.81</v>
      </c>
      <c r="H21" s="10">
        <v>376598891.81</v>
      </c>
      <c r="I21" s="10">
        <v>140698784.06999999</v>
      </c>
      <c r="J21" s="10">
        <v>0</v>
      </c>
    </row>
    <row r="22" spans="2:10" x14ac:dyDescent="0.2">
      <c r="B22" s="8"/>
      <c r="C22" s="9" t="s">
        <v>28</v>
      </c>
      <c r="D22" s="6">
        <v>2300</v>
      </c>
      <c r="E22" s="10">
        <v>519728</v>
      </c>
      <c r="F22" s="10">
        <v>-84461.59</v>
      </c>
      <c r="G22" s="10">
        <v>435266.41</v>
      </c>
      <c r="H22" s="10">
        <v>435266.41</v>
      </c>
      <c r="I22" s="10">
        <v>363322.05</v>
      </c>
      <c r="J22" s="10">
        <v>0</v>
      </c>
    </row>
    <row r="23" spans="2:10" x14ac:dyDescent="0.2">
      <c r="B23" s="8"/>
      <c r="C23" s="9" t="s">
        <v>29</v>
      </c>
      <c r="D23" s="6">
        <v>2400</v>
      </c>
      <c r="E23" s="10">
        <v>13709020</v>
      </c>
      <c r="F23" s="10">
        <v>483120.99</v>
      </c>
      <c r="G23" s="10">
        <v>14192140.99</v>
      </c>
      <c r="H23" s="10">
        <v>14192140.99</v>
      </c>
      <c r="I23" s="10">
        <v>10672930.140000001</v>
      </c>
      <c r="J23" s="10">
        <v>0</v>
      </c>
    </row>
    <row r="24" spans="2:10" x14ac:dyDescent="0.2">
      <c r="B24" s="8"/>
      <c r="C24" s="9" t="s">
        <v>30</v>
      </c>
      <c r="D24" s="6">
        <v>2500</v>
      </c>
      <c r="E24" s="10">
        <v>9419508</v>
      </c>
      <c r="F24" s="10">
        <v>-3134847.47</v>
      </c>
      <c r="G24" s="10">
        <v>6284660.5300000003</v>
      </c>
      <c r="H24" s="10">
        <v>6284660.5300000003</v>
      </c>
      <c r="I24" s="10">
        <v>5925324.2999999998</v>
      </c>
      <c r="J24" s="10">
        <v>0</v>
      </c>
    </row>
    <row r="25" spans="2:10" x14ac:dyDescent="0.2">
      <c r="B25" s="8"/>
      <c r="C25" s="9" t="s">
        <v>31</v>
      </c>
      <c r="D25" s="6">
        <v>2600</v>
      </c>
      <c r="E25" s="10">
        <v>143291108</v>
      </c>
      <c r="F25" s="10">
        <v>26270575.710000001</v>
      </c>
      <c r="G25" s="10">
        <v>169561683.71000001</v>
      </c>
      <c r="H25" s="10">
        <v>169441068.81</v>
      </c>
      <c r="I25" s="10">
        <v>156557151.47999999</v>
      </c>
      <c r="J25" s="10">
        <v>120614.9</v>
      </c>
    </row>
    <row r="26" spans="2:10" x14ac:dyDescent="0.2">
      <c r="B26" s="8"/>
      <c r="C26" s="9" t="s">
        <v>32</v>
      </c>
      <c r="D26" s="6">
        <v>2700</v>
      </c>
      <c r="E26" s="10">
        <v>47465643</v>
      </c>
      <c r="F26" s="10">
        <v>-1430121.83</v>
      </c>
      <c r="G26" s="10">
        <v>46035521.170000002</v>
      </c>
      <c r="H26" s="10">
        <v>46035521.170000002</v>
      </c>
      <c r="I26" s="10">
        <v>8025211.6399999997</v>
      </c>
      <c r="J26" s="10">
        <v>0</v>
      </c>
    </row>
    <row r="27" spans="2:10" x14ac:dyDescent="0.2">
      <c r="B27" s="8"/>
      <c r="C27" s="9" t="s">
        <v>33</v>
      </c>
      <c r="D27" s="6">
        <v>2800</v>
      </c>
      <c r="E27" s="10">
        <v>2301182</v>
      </c>
      <c r="F27" s="10">
        <v>2504191.98</v>
      </c>
      <c r="G27" s="10">
        <v>4805373.9800000004</v>
      </c>
      <c r="H27" s="10">
        <v>4805373.9800000004</v>
      </c>
      <c r="I27" s="10">
        <v>4805373.9800000004</v>
      </c>
      <c r="J27" s="10">
        <v>0</v>
      </c>
    </row>
    <row r="28" spans="2:10" x14ac:dyDescent="0.2">
      <c r="B28" s="8"/>
      <c r="C28" s="9" t="s">
        <v>34</v>
      </c>
      <c r="D28" s="6">
        <v>2900</v>
      </c>
      <c r="E28" s="10">
        <v>16675361</v>
      </c>
      <c r="F28" s="10">
        <v>-3160948.54</v>
      </c>
      <c r="G28" s="10">
        <v>13514412.460000001</v>
      </c>
      <c r="H28" s="10">
        <v>13514412.460000001</v>
      </c>
      <c r="I28" s="10">
        <v>7421295.0599999996</v>
      </c>
      <c r="J28" s="10">
        <v>0</v>
      </c>
    </row>
    <row r="29" spans="2:10" x14ac:dyDescent="0.2">
      <c r="B29" s="24" t="s">
        <v>35</v>
      </c>
      <c r="C29" s="25"/>
      <c r="D29" s="6">
        <v>31500</v>
      </c>
      <c r="E29" s="7">
        <v>2302344028</v>
      </c>
      <c r="F29" s="7">
        <v>2084668858.21</v>
      </c>
      <c r="G29" s="7">
        <v>4387012886.21</v>
      </c>
      <c r="H29" s="7">
        <v>4387012886.21</v>
      </c>
      <c r="I29" s="7">
        <v>4024241836.0700002</v>
      </c>
      <c r="J29" s="7">
        <v>0</v>
      </c>
    </row>
    <row r="30" spans="2:10" x14ac:dyDescent="0.2">
      <c r="B30" s="8"/>
      <c r="C30" s="9" t="s">
        <v>36</v>
      </c>
      <c r="D30" s="6">
        <v>3100</v>
      </c>
      <c r="E30" s="10">
        <v>205661935</v>
      </c>
      <c r="F30" s="10">
        <v>-32374137.289999999</v>
      </c>
      <c r="G30" s="10">
        <v>173287797.71000001</v>
      </c>
      <c r="H30" s="10">
        <v>173287797.71000001</v>
      </c>
      <c r="I30" s="10">
        <v>156067247.31</v>
      </c>
      <c r="J30" s="10">
        <v>0</v>
      </c>
    </row>
    <row r="31" spans="2:10" x14ac:dyDescent="0.2">
      <c r="B31" s="8"/>
      <c r="C31" s="9" t="s">
        <v>37</v>
      </c>
      <c r="D31" s="6">
        <v>3200</v>
      </c>
      <c r="E31" s="10">
        <v>250471311</v>
      </c>
      <c r="F31" s="10">
        <v>-120785503.20999999</v>
      </c>
      <c r="G31" s="10">
        <v>129685807.79000001</v>
      </c>
      <c r="H31" s="10">
        <v>129685807.79000001</v>
      </c>
      <c r="I31" s="10">
        <v>114101520.79000001</v>
      </c>
      <c r="J31" s="10">
        <v>0</v>
      </c>
    </row>
    <row r="32" spans="2:10" x14ac:dyDescent="0.2">
      <c r="B32" s="8"/>
      <c r="C32" s="9" t="s">
        <v>38</v>
      </c>
      <c r="D32" s="6">
        <v>3300</v>
      </c>
      <c r="E32" s="10">
        <v>210942904</v>
      </c>
      <c r="F32" s="10">
        <v>148118812.16</v>
      </c>
      <c r="G32" s="10">
        <v>359061716.16000003</v>
      </c>
      <c r="H32" s="10">
        <v>359061716.16000003</v>
      </c>
      <c r="I32" s="10">
        <v>280754639.31</v>
      </c>
      <c r="J32" s="10">
        <v>0</v>
      </c>
    </row>
    <row r="33" spans="2:10" x14ac:dyDescent="0.2">
      <c r="B33" s="8"/>
      <c r="C33" s="9" t="s">
        <v>39</v>
      </c>
      <c r="D33" s="6">
        <v>3400</v>
      </c>
      <c r="E33" s="10">
        <v>39015244</v>
      </c>
      <c r="F33" s="10">
        <v>27445646.780000001</v>
      </c>
      <c r="G33" s="10">
        <v>66460890.780000001</v>
      </c>
      <c r="H33" s="10">
        <v>66460890.780000001</v>
      </c>
      <c r="I33" s="10">
        <v>46461874.240000002</v>
      </c>
      <c r="J33" s="10">
        <v>0</v>
      </c>
    </row>
    <row r="34" spans="2:10" x14ac:dyDescent="0.2">
      <c r="B34" s="8"/>
      <c r="C34" s="9" t="s">
        <v>40</v>
      </c>
      <c r="D34" s="6">
        <v>3500</v>
      </c>
      <c r="E34" s="10">
        <v>79768916</v>
      </c>
      <c r="F34" s="10">
        <v>16990683.010000002</v>
      </c>
      <c r="G34" s="10">
        <v>96759599.010000005</v>
      </c>
      <c r="H34" s="10">
        <v>96759599.010000005</v>
      </c>
      <c r="I34" s="10">
        <v>64839033.210000001</v>
      </c>
      <c r="J34" s="10">
        <v>0</v>
      </c>
    </row>
    <row r="35" spans="2:10" x14ac:dyDescent="0.2">
      <c r="B35" s="8"/>
      <c r="C35" s="9" t="s">
        <v>41</v>
      </c>
      <c r="D35" s="6">
        <v>3600</v>
      </c>
      <c r="E35" s="10">
        <v>112302415</v>
      </c>
      <c r="F35" s="10">
        <v>72203993.469999999</v>
      </c>
      <c r="G35" s="10">
        <v>184506408.47</v>
      </c>
      <c r="H35" s="10">
        <v>184506408.47</v>
      </c>
      <c r="I35" s="10">
        <v>136514459.94999999</v>
      </c>
      <c r="J35" s="10">
        <v>0</v>
      </c>
    </row>
    <row r="36" spans="2:10" x14ac:dyDescent="0.2">
      <c r="B36" s="8"/>
      <c r="C36" s="9" t="s">
        <v>42</v>
      </c>
      <c r="D36" s="6">
        <v>3700</v>
      </c>
      <c r="E36" s="10">
        <v>40957866</v>
      </c>
      <c r="F36" s="10">
        <v>-15451893.6</v>
      </c>
      <c r="G36" s="10">
        <v>25505972.399999999</v>
      </c>
      <c r="H36" s="10">
        <v>25505972.399999999</v>
      </c>
      <c r="I36" s="10">
        <v>23068074.079999998</v>
      </c>
      <c r="J36" s="10">
        <v>0</v>
      </c>
    </row>
    <row r="37" spans="2:10" x14ac:dyDescent="0.2">
      <c r="B37" s="8"/>
      <c r="C37" s="9" t="s">
        <v>43</v>
      </c>
      <c r="D37" s="6">
        <v>3800</v>
      </c>
      <c r="E37" s="10">
        <v>36399195</v>
      </c>
      <c r="F37" s="10">
        <v>43213938.340000004</v>
      </c>
      <c r="G37" s="10">
        <v>79613133.340000004</v>
      </c>
      <c r="H37" s="10">
        <v>79613133.340000004</v>
      </c>
      <c r="I37" s="10">
        <v>69391345.519999996</v>
      </c>
      <c r="J37" s="10">
        <v>0</v>
      </c>
    </row>
    <row r="38" spans="2:10" x14ac:dyDescent="0.2">
      <c r="B38" s="8"/>
      <c r="C38" s="9" t="s">
        <v>44</v>
      </c>
      <c r="D38" s="6">
        <v>3900</v>
      </c>
      <c r="E38" s="10">
        <v>1326824242</v>
      </c>
      <c r="F38" s="10">
        <v>1945307318.55</v>
      </c>
      <c r="G38" s="10">
        <v>3272131560.5500002</v>
      </c>
      <c r="H38" s="10">
        <v>3272131560.5500002</v>
      </c>
      <c r="I38" s="10">
        <v>3133043641.6599998</v>
      </c>
      <c r="J38" s="10">
        <v>0</v>
      </c>
    </row>
    <row r="39" spans="2:10" x14ac:dyDescent="0.2">
      <c r="B39" s="24" t="s">
        <v>45</v>
      </c>
      <c r="C39" s="25"/>
      <c r="D39" s="6">
        <v>40500</v>
      </c>
      <c r="E39" s="7">
        <v>12718051493</v>
      </c>
      <c r="F39" s="7">
        <v>2252006238.3899999</v>
      </c>
      <c r="G39" s="7">
        <v>14970057731.389999</v>
      </c>
      <c r="H39" s="7">
        <v>14970057731.389999</v>
      </c>
      <c r="I39" s="7">
        <v>14475395128.589998</v>
      </c>
      <c r="J39" s="7">
        <v>0</v>
      </c>
    </row>
    <row r="40" spans="2:10" x14ac:dyDescent="0.2">
      <c r="B40" s="8"/>
      <c r="C40" s="9" t="s">
        <v>46</v>
      </c>
      <c r="D40" s="6">
        <v>4100</v>
      </c>
      <c r="E40" s="10">
        <v>6118380560</v>
      </c>
      <c r="F40" s="10">
        <v>1055701876.84</v>
      </c>
      <c r="G40" s="10">
        <v>7174082436.8400002</v>
      </c>
      <c r="H40" s="10">
        <v>7174082436.8400002</v>
      </c>
      <c r="I40" s="10">
        <v>7148819364.1400003</v>
      </c>
      <c r="J40" s="10">
        <v>0</v>
      </c>
    </row>
    <row r="41" spans="2:10" x14ac:dyDescent="0.2">
      <c r="B41" s="8"/>
      <c r="C41" s="9" t="s">
        <v>47</v>
      </c>
      <c r="D41" s="6">
        <v>4200</v>
      </c>
      <c r="E41" s="10">
        <v>5343316017</v>
      </c>
      <c r="F41" s="10">
        <v>1451679155.79</v>
      </c>
      <c r="G41" s="10">
        <v>6794995172.79</v>
      </c>
      <c r="H41" s="10">
        <v>6794995172.79</v>
      </c>
      <c r="I41" s="10">
        <v>6396686947.0699997</v>
      </c>
      <c r="J41" s="10">
        <v>0</v>
      </c>
    </row>
    <row r="42" spans="2:10" x14ac:dyDescent="0.2">
      <c r="B42" s="8"/>
      <c r="C42" s="9" t="s">
        <v>48</v>
      </c>
      <c r="D42" s="6">
        <v>4300</v>
      </c>
      <c r="E42" s="10">
        <v>661869462</v>
      </c>
      <c r="F42" s="10">
        <v>-460211145.85000002</v>
      </c>
      <c r="G42" s="10">
        <v>201658316.15000001</v>
      </c>
      <c r="H42" s="10">
        <v>201658316.15000001</v>
      </c>
      <c r="I42" s="10">
        <v>147765238.16</v>
      </c>
      <c r="J42" s="10">
        <v>0</v>
      </c>
    </row>
    <row r="43" spans="2:10" x14ac:dyDescent="0.2">
      <c r="B43" s="8"/>
      <c r="C43" s="9" t="s">
        <v>49</v>
      </c>
      <c r="D43" s="6">
        <v>4400</v>
      </c>
      <c r="E43" s="10">
        <v>565367510</v>
      </c>
      <c r="F43" s="10">
        <v>91721532.840000004</v>
      </c>
      <c r="G43" s="10">
        <v>657089042.84000003</v>
      </c>
      <c r="H43" s="10">
        <v>657089042.84000003</v>
      </c>
      <c r="I43" s="10">
        <v>641198539.98000002</v>
      </c>
      <c r="J43" s="10">
        <v>0</v>
      </c>
    </row>
    <row r="44" spans="2:10" x14ac:dyDescent="0.2">
      <c r="B44" s="8"/>
      <c r="C44" s="9" t="s">
        <v>50</v>
      </c>
      <c r="D44" s="6">
        <v>4500</v>
      </c>
      <c r="E44" s="10">
        <v>6167804</v>
      </c>
      <c r="F44" s="10">
        <v>-5055804.7699999996</v>
      </c>
      <c r="G44" s="10">
        <v>1111999.23</v>
      </c>
      <c r="H44" s="10">
        <v>1111999.23</v>
      </c>
      <c r="I44" s="10">
        <v>1111998.8999999999</v>
      </c>
      <c r="J44" s="10">
        <v>0</v>
      </c>
    </row>
    <row r="45" spans="2:10" x14ac:dyDescent="0.2">
      <c r="B45" s="8"/>
      <c r="C45" s="9" t="s">
        <v>51</v>
      </c>
      <c r="D45" s="6">
        <v>4600</v>
      </c>
      <c r="E45" s="10">
        <v>22850140</v>
      </c>
      <c r="F45" s="10">
        <v>117524123.55</v>
      </c>
      <c r="G45" s="10">
        <v>140374263.55000001</v>
      </c>
      <c r="H45" s="10">
        <v>140374263.55000001</v>
      </c>
      <c r="I45" s="10">
        <v>139361540.34999999</v>
      </c>
      <c r="J45" s="10">
        <v>0</v>
      </c>
    </row>
    <row r="46" spans="2:10" x14ac:dyDescent="0.2">
      <c r="B46" s="8"/>
      <c r="C46" s="9" t="s">
        <v>52</v>
      </c>
      <c r="D46" s="6">
        <v>4700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2:10" x14ac:dyDescent="0.2">
      <c r="B47" s="8"/>
      <c r="C47" s="9" t="s">
        <v>53</v>
      </c>
      <c r="D47" s="6">
        <v>4800</v>
      </c>
      <c r="E47" s="10">
        <v>0</v>
      </c>
      <c r="F47" s="10">
        <v>746499.99</v>
      </c>
      <c r="G47" s="10">
        <v>746499.99</v>
      </c>
      <c r="H47" s="10">
        <v>746499.99</v>
      </c>
      <c r="I47" s="10">
        <v>451499.99</v>
      </c>
      <c r="J47" s="10">
        <v>0</v>
      </c>
    </row>
    <row r="48" spans="2:10" x14ac:dyDescent="0.2">
      <c r="B48" s="8"/>
      <c r="C48" s="9" t="s">
        <v>54</v>
      </c>
      <c r="D48" s="6">
        <v>4900</v>
      </c>
      <c r="E48" s="10">
        <v>100000</v>
      </c>
      <c r="F48" s="10">
        <v>-100000</v>
      </c>
      <c r="G48" s="10">
        <v>0</v>
      </c>
      <c r="H48" s="10">
        <v>0</v>
      </c>
      <c r="I48" s="10">
        <v>0</v>
      </c>
      <c r="J48" s="10">
        <v>0</v>
      </c>
    </row>
    <row r="49" spans="2:10" x14ac:dyDescent="0.2">
      <c r="B49" s="24" t="s">
        <v>55</v>
      </c>
      <c r="C49" s="25"/>
      <c r="D49" s="6">
        <v>49500</v>
      </c>
      <c r="E49" s="7">
        <v>37360714</v>
      </c>
      <c r="F49" s="7">
        <v>389128447.93999994</v>
      </c>
      <c r="G49" s="7">
        <v>426489161.93999994</v>
      </c>
      <c r="H49" s="7">
        <v>426489161.93999994</v>
      </c>
      <c r="I49" s="7">
        <v>292643845.62</v>
      </c>
      <c r="J49" s="7">
        <v>0</v>
      </c>
    </row>
    <row r="50" spans="2:10" x14ac:dyDescent="0.2">
      <c r="B50" s="8"/>
      <c r="C50" s="9" t="s">
        <v>56</v>
      </c>
      <c r="D50" s="6">
        <v>5100</v>
      </c>
      <c r="E50" s="10">
        <v>25021964</v>
      </c>
      <c r="F50" s="10">
        <v>27335274.5</v>
      </c>
      <c r="G50" s="10">
        <v>52357238.5</v>
      </c>
      <c r="H50" s="10">
        <v>52357238.5</v>
      </c>
      <c r="I50" s="10">
        <v>42879560.68</v>
      </c>
      <c r="J50" s="10">
        <v>0</v>
      </c>
    </row>
    <row r="51" spans="2:10" x14ac:dyDescent="0.2">
      <c r="B51" s="8"/>
      <c r="C51" s="9" t="s">
        <v>57</v>
      </c>
      <c r="D51" s="6">
        <v>5200</v>
      </c>
      <c r="E51" s="10">
        <v>1385000</v>
      </c>
      <c r="F51" s="10">
        <v>53909472.509999998</v>
      </c>
      <c r="G51" s="10">
        <v>55294472.509999998</v>
      </c>
      <c r="H51" s="10">
        <v>55294472.509999998</v>
      </c>
      <c r="I51" s="10">
        <v>54219117.189999998</v>
      </c>
      <c r="J51" s="10">
        <v>0</v>
      </c>
    </row>
    <row r="52" spans="2:10" x14ac:dyDescent="0.2">
      <c r="B52" s="8"/>
      <c r="C52" s="9" t="s">
        <v>58</v>
      </c>
      <c r="D52" s="6">
        <v>5300</v>
      </c>
      <c r="E52" s="10">
        <v>0</v>
      </c>
      <c r="F52" s="10">
        <v>8999</v>
      </c>
      <c r="G52" s="10">
        <v>8999</v>
      </c>
      <c r="H52" s="10">
        <v>8999</v>
      </c>
      <c r="I52" s="10">
        <v>8999</v>
      </c>
      <c r="J52" s="10">
        <v>0</v>
      </c>
    </row>
    <row r="53" spans="2:10" x14ac:dyDescent="0.2">
      <c r="B53" s="8"/>
      <c r="C53" s="9" t="s">
        <v>59</v>
      </c>
      <c r="D53" s="6">
        <v>5400</v>
      </c>
      <c r="E53" s="10">
        <v>4393750</v>
      </c>
      <c r="F53" s="10">
        <v>82119033.010000005</v>
      </c>
      <c r="G53" s="10">
        <v>86512783.010000005</v>
      </c>
      <c r="H53" s="10">
        <v>86512783.010000005</v>
      </c>
      <c r="I53" s="10">
        <v>84258083.010000005</v>
      </c>
      <c r="J53" s="10">
        <v>0</v>
      </c>
    </row>
    <row r="54" spans="2:10" x14ac:dyDescent="0.2">
      <c r="B54" s="8"/>
      <c r="C54" s="9" t="s">
        <v>60</v>
      </c>
      <c r="D54" s="6">
        <v>5500</v>
      </c>
      <c r="E54" s="10">
        <v>0</v>
      </c>
      <c r="F54" s="10">
        <v>570720</v>
      </c>
      <c r="G54" s="10">
        <v>570720</v>
      </c>
      <c r="H54" s="10">
        <v>570720</v>
      </c>
      <c r="I54" s="10">
        <v>570720</v>
      </c>
      <c r="J54" s="10">
        <v>0</v>
      </c>
    </row>
    <row r="55" spans="2:10" x14ac:dyDescent="0.2">
      <c r="B55" s="8"/>
      <c r="C55" s="9" t="s">
        <v>61</v>
      </c>
      <c r="D55" s="6">
        <v>5600</v>
      </c>
      <c r="E55" s="10">
        <v>3550000</v>
      </c>
      <c r="F55" s="10">
        <v>225042850.13999999</v>
      </c>
      <c r="G55" s="10">
        <v>228592850.13999999</v>
      </c>
      <c r="H55" s="10">
        <v>228592850.13999999</v>
      </c>
      <c r="I55" s="10">
        <v>108136809.22</v>
      </c>
      <c r="J55" s="10">
        <v>0</v>
      </c>
    </row>
    <row r="56" spans="2:10" x14ac:dyDescent="0.2">
      <c r="B56" s="8"/>
      <c r="C56" s="9" t="s">
        <v>62</v>
      </c>
      <c r="D56" s="6">
        <v>5700</v>
      </c>
      <c r="E56" s="10">
        <v>0</v>
      </c>
      <c r="F56" s="10">
        <v>953270</v>
      </c>
      <c r="G56" s="10">
        <v>953270</v>
      </c>
      <c r="H56" s="10">
        <v>953270</v>
      </c>
      <c r="I56" s="10">
        <v>953270</v>
      </c>
      <c r="J56" s="10">
        <v>0</v>
      </c>
    </row>
    <row r="57" spans="2:10" x14ac:dyDescent="0.2">
      <c r="B57" s="8"/>
      <c r="C57" s="9" t="s">
        <v>63</v>
      </c>
      <c r="D57" s="6">
        <v>5800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</row>
    <row r="58" spans="2:10" x14ac:dyDescent="0.2">
      <c r="B58" s="8"/>
      <c r="C58" s="9" t="s">
        <v>64</v>
      </c>
      <c r="D58" s="6">
        <v>5900</v>
      </c>
      <c r="E58" s="10">
        <v>3010000</v>
      </c>
      <c r="F58" s="10">
        <v>-811171.22</v>
      </c>
      <c r="G58" s="10">
        <v>2198828.7799999998</v>
      </c>
      <c r="H58" s="10">
        <v>2198828.7799999998</v>
      </c>
      <c r="I58" s="10">
        <v>1617286.52</v>
      </c>
      <c r="J58" s="10">
        <v>0</v>
      </c>
    </row>
    <row r="59" spans="2:10" x14ac:dyDescent="0.2">
      <c r="B59" s="24" t="s">
        <v>65</v>
      </c>
      <c r="C59" s="25"/>
      <c r="D59" s="6">
        <v>18600</v>
      </c>
      <c r="E59" s="7">
        <v>533820292</v>
      </c>
      <c r="F59" s="7">
        <v>542351349.28999996</v>
      </c>
      <c r="G59" s="7">
        <v>1076171641.29</v>
      </c>
      <c r="H59" s="7">
        <v>502805535.80000001</v>
      </c>
      <c r="I59" s="7">
        <v>297945295.07999998</v>
      </c>
      <c r="J59" s="7">
        <v>573366105.49000001</v>
      </c>
    </row>
    <row r="60" spans="2:10" x14ac:dyDescent="0.2">
      <c r="B60" s="8"/>
      <c r="C60" s="9" t="s">
        <v>66</v>
      </c>
      <c r="D60" s="6">
        <v>6100</v>
      </c>
      <c r="E60" s="10">
        <v>526720292</v>
      </c>
      <c r="F60" s="10">
        <v>538902685.48000002</v>
      </c>
      <c r="G60" s="10">
        <v>1065622977.48</v>
      </c>
      <c r="H60" s="10">
        <v>492256871.99000001</v>
      </c>
      <c r="I60" s="10">
        <v>294104226.39999998</v>
      </c>
      <c r="J60" s="10">
        <v>573366105.49000001</v>
      </c>
    </row>
    <row r="61" spans="2:10" x14ac:dyDescent="0.2">
      <c r="B61" s="8"/>
      <c r="C61" s="9" t="s">
        <v>67</v>
      </c>
      <c r="D61" s="6">
        <v>6200</v>
      </c>
      <c r="E61" s="10">
        <v>7100000</v>
      </c>
      <c r="F61" s="10">
        <v>3448663.81</v>
      </c>
      <c r="G61" s="10">
        <v>10548663.810000001</v>
      </c>
      <c r="H61" s="10">
        <v>10548663.810000001</v>
      </c>
      <c r="I61" s="10">
        <v>3841068.68</v>
      </c>
      <c r="J61" s="10">
        <v>0</v>
      </c>
    </row>
    <row r="62" spans="2:10" x14ac:dyDescent="0.2">
      <c r="B62" s="8"/>
      <c r="C62" s="9" t="s">
        <v>68</v>
      </c>
      <c r="D62" s="6">
        <v>6300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</row>
    <row r="63" spans="2:10" x14ac:dyDescent="0.2">
      <c r="B63" s="24" t="s">
        <v>69</v>
      </c>
      <c r="C63" s="25"/>
      <c r="D63" s="6">
        <v>52000</v>
      </c>
      <c r="E63" s="7">
        <v>1029886858</v>
      </c>
      <c r="F63" s="7">
        <v>-429013067.27999997</v>
      </c>
      <c r="G63" s="7">
        <v>600873790.72000003</v>
      </c>
      <c r="H63" s="7">
        <v>0</v>
      </c>
      <c r="I63" s="7">
        <v>0</v>
      </c>
      <c r="J63" s="7">
        <v>600873790.72000003</v>
      </c>
    </row>
    <row r="64" spans="2:10" x14ac:dyDescent="0.2">
      <c r="B64" s="8"/>
      <c r="C64" s="9" t="s">
        <v>70</v>
      </c>
      <c r="D64" s="6">
        <v>7100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</row>
    <row r="65" spans="2:10" x14ac:dyDescent="0.2">
      <c r="B65" s="8"/>
      <c r="C65" s="9" t="s">
        <v>71</v>
      </c>
      <c r="D65" s="6">
        <v>7200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</row>
    <row r="66" spans="2:10" x14ac:dyDescent="0.2">
      <c r="B66" s="8"/>
      <c r="C66" s="9" t="s">
        <v>72</v>
      </c>
      <c r="D66" s="6">
        <v>7300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</row>
    <row r="67" spans="2:10" x14ac:dyDescent="0.2">
      <c r="B67" s="8"/>
      <c r="C67" s="9" t="s">
        <v>73</v>
      </c>
      <c r="D67" s="6">
        <v>7400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</row>
    <row r="68" spans="2:10" x14ac:dyDescent="0.2">
      <c r="B68" s="8"/>
      <c r="C68" s="9" t="s">
        <v>74</v>
      </c>
      <c r="D68" s="6">
        <v>7500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</row>
    <row r="69" spans="2:10" x14ac:dyDescent="0.2">
      <c r="B69" s="8"/>
      <c r="C69" s="9" t="s">
        <v>75</v>
      </c>
      <c r="D69" s="6">
        <v>7600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</row>
    <row r="70" spans="2:10" x14ac:dyDescent="0.2">
      <c r="B70" s="8"/>
      <c r="C70" s="9" t="s">
        <v>76</v>
      </c>
      <c r="D70" s="6">
        <v>7900</v>
      </c>
      <c r="E70" s="10">
        <v>1029886858</v>
      </c>
      <c r="F70" s="10">
        <v>-429013067.27999997</v>
      </c>
      <c r="G70" s="10">
        <v>600873790.72000003</v>
      </c>
      <c r="H70" s="10">
        <v>0</v>
      </c>
      <c r="I70" s="10">
        <v>0</v>
      </c>
      <c r="J70" s="10">
        <v>600873790.72000003</v>
      </c>
    </row>
    <row r="71" spans="2:10" x14ac:dyDescent="0.2">
      <c r="B71" s="24" t="s">
        <v>77</v>
      </c>
      <c r="C71" s="25"/>
      <c r="D71" s="6">
        <v>24900</v>
      </c>
      <c r="E71" s="7">
        <v>8739160373</v>
      </c>
      <c r="F71" s="7">
        <v>190334260.77000001</v>
      </c>
      <c r="G71" s="7">
        <v>8929494633.7700005</v>
      </c>
      <c r="H71" s="7">
        <v>8929494633.7700005</v>
      </c>
      <c r="I71" s="7">
        <v>8929360933.4500008</v>
      </c>
      <c r="J71" s="7">
        <v>0</v>
      </c>
    </row>
    <row r="72" spans="2:10" x14ac:dyDescent="0.2">
      <c r="B72" s="8"/>
      <c r="C72" s="9" t="s">
        <v>78</v>
      </c>
      <c r="D72" s="6">
        <v>8100</v>
      </c>
      <c r="E72" s="10">
        <v>7725665940</v>
      </c>
      <c r="F72" s="10">
        <v>240294593</v>
      </c>
      <c r="G72" s="10">
        <v>7965960533</v>
      </c>
      <c r="H72" s="10">
        <v>7965960533</v>
      </c>
      <c r="I72" s="10">
        <v>7965960220</v>
      </c>
      <c r="J72" s="10">
        <v>0</v>
      </c>
    </row>
    <row r="73" spans="2:10" x14ac:dyDescent="0.2">
      <c r="B73" s="8"/>
      <c r="C73" s="9" t="s">
        <v>79</v>
      </c>
      <c r="D73" s="6">
        <v>8300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</row>
    <row r="74" spans="2:10" x14ac:dyDescent="0.2">
      <c r="B74" s="8"/>
      <c r="C74" s="9" t="s">
        <v>80</v>
      </c>
      <c r="D74" s="6">
        <v>8500</v>
      </c>
      <c r="E74" s="10">
        <v>1013494433</v>
      </c>
      <c r="F74" s="10">
        <v>-49960332.229999997</v>
      </c>
      <c r="G74" s="10">
        <v>963534100.76999998</v>
      </c>
      <c r="H74" s="10">
        <v>963534100.76999998</v>
      </c>
      <c r="I74" s="10">
        <v>963400713.45000005</v>
      </c>
      <c r="J74" s="10">
        <v>0</v>
      </c>
    </row>
    <row r="75" spans="2:10" x14ac:dyDescent="0.2">
      <c r="B75" s="24" t="s">
        <v>81</v>
      </c>
      <c r="C75" s="25"/>
      <c r="D75" s="6">
        <v>66000</v>
      </c>
      <c r="E75" s="7">
        <v>528107253</v>
      </c>
      <c r="F75" s="7">
        <v>-439026085.87</v>
      </c>
      <c r="G75" s="7">
        <v>89081167.13000001</v>
      </c>
      <c r="H75" s="7">
        <v>89081167.13000001</v>
      </c>
      <c r="I75" s="7">
        <v>88686767.13000001</v>
      </c>
      <c r="J75" s="10">
        <v>0</v>
      </c>
    </row>
    <row r="76" spans="2:10" x14ac:dyDescent="0.2">
      <c r="B76" s="8"/>
      <c r="C76" s="9" t="s">
        <v>82</v>
      </c>
      <c r="D76" s="6">
        <v>9100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</row>
    <row r="77" spans="2:10" x14ac:dyDescent="0.2">
      <c r="B77" s="8"/>
      <c r="C77" s="9" t="s">
        <v>83</v>
      </c>
      <c r="D77" s="6">
        <v>9200</v>
      </c>
      <c r="E77" s="10">
        <v>151194060</v>
      </c>
      <c r="F77" s="10">
        <v>-75741971.709999993</v>
      </c>
      <c r="G77" s="10">
        <v>75452088.290000007</v>
      </c>
      <c r="H77" s="10">
        <v>75452088.290000007</v>
      </c>
      <c r="I77" s="10">
        <v>75452088.290000007</v>
      </c>
      <c r="J77" s="10">
        <v>0</v>
      </c>
    </row>
    <row r="78" spans="2:10" x14ac:dyDescent="0.2">
      <c r="B78" s="8"/>
      <c r="C78" s="9" t="s">
        <v>84</v>
      </c>
      <c r="D78" s="6">
        <v>9300</v>
      </c>
      <c r="E78" s="10">
        <v>7172400</v>
      </c>
      <c r="F78" s="10">
        <v>-7168461.7999999998</v>
      </c>
      <c r="G78" s="10">
        <v>3938.2</v>
      </c>
      <c r="H78" s="10">
        <v>3938.2</v>
      </c>
      <c r="I78" s="10">
        <v>3938.2</v>
      </c>
      <c r="J78" s="10">
        <v>0</v>
      </c>
    </row>
    <row r="79" spans="2:10" x14ac:dyDescent="0.2">
      <c r="B79" s="8"/>
      <c r="C79" s="9" t="s">
        <v>85</v>
      </c>
      <c r="D79" s="6">
        <v>9400</v>
      </c>
      <c r="E79" s="10">
        <v>169740793</v>
      </c>
      <c r="F79" s="10">
        <v>-156115652.36000001</v>
      </c>
      <c r="G79" s="10">
        <v>13625140.640000001</v>
      </c>
      <c r="H79" s="10">
        <v>13625140.640000001</v>
      </c>
      <c r="I79" s="10">
        <v>13230740.640000001</v>
      </c>
      <c r="J79" s="10">
        <v>0</v>
      </c>
    </row>
    <row r="80" spans="2:10" x14ac:dyDescent="0.2">
      <c r="B80" s="8"/>
      <c r="C80" s="9" t="s">
        <v>86</v>
      </c>
      <c r="D80" s="6">
        <v>9500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</row>
    <row r="81" spans="2:13" x14ac:dyDescent="0.2">
      <c r="B81" s="8"/>
      <c r="C81" s="9" t="s">
        <v>87</v>
      </c>
      <c r="D81" s="6">
        <v>9600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</row>
    <row r="82" spans="2:13" x14ac:dyDescent="0.2">
      <c r="B82" s="8"/>
      <c r="C82" s="9" t="s">
        <v>88</v>
      </c>
      <c r="D82" s="6">
        <v>9900</v>
      </c>
      <c r="E82" s="10">
        <v>200000000</v>
      </c>
      <c r="F82" s="10">
        <v>-200000000</v>
      </c>
      <c r="G82" s="10">
        <v>0</v>
      </c>
      <c r="H82" s="10">
        <v>0</v>
      </c>
      <c r="I82" s="10">
        <v>0</v>
      </c>
      <c r="J82" s="10">
        <v>0</v>
      </c>
    </row>
    <row r="83" spans="2:13" ht="13.5" thickBot="1" x14ac:dyDescent="0.25">
      <c r="B83" s="26"/>
      <c r="C83" s="27"/>
      <c r="D83" s="13"/>
      <c r="E83" s="10"/>
      <c r="F83" s="14"/>
      <c r="G83" s="14"/>
      <c r="H83" s="14"/>
      <c r="I83" s="14"/>
      <c r="J83" s="15"/>
    </row>
    <row r="84" spans="2:13" x14ac:dyDescent="0.2">
      <c r="B84" s="22" t="s">
        <v>89</v>
      </c>
      <c r="C84" s="23"/>
      <c r="D84" s="4">
        <v>315300</v>
      </c>
      <c r="E84" s="5">
        <v>42382560010</v>
      </c>
      <c r="F84" s="5">
        <v>5475295659.9399996</v>
      </c>
      <c r="G84" s="5">
        <v>47857855669.940002</v>
      </c>
      <c r="H84" s="5">
        <v>47619942218.459999</v>
      </c>
      <c r="I84" s="5">
        <v>46958639672.860001</v>
      </c>
      <c r="J84" s="5">
        <v>237913451.47999868</v>
      </c>
      <c r="K84" s="16"/>
      <c r="L84" s="16"/>
      <c r="M84" s="16"/>
    </row>
    <row r="85" spans="2:13" x14ac:dyDescent="0.2">
      <c r="B85" s="24" t="s">
        <v>90</v>
      </c>
      <c r="C85" s="25"/>
      <c r="D85" s="6">
        <v>9800</v>
      </c>
      <c r="E85" s="7">
        <v>18485108095</v>
      </c>
      <c r="F85" s="7">
        <v>4301179749.3599997</v>
      </c>
      <c r="G85" s="7">
        <v>22786287844.360001</v>
      </c>
      <c r="H85" s="7">
        <v>22788111658.300003</v>
      </c>
      <c r="I85" s="7">
        <v>22248188490.940002</v>
      </c>
      <c r="J85" s="7">
        <v>-1823813.9400010109</v>
      </c>
      <c r="K85" s="16"/>
    </row>
    <row r="86" spans="2:13" x14ac:dyDescent="0.2">
      <c r="B86" s="8"/>
      <c r="C86" s="9" t="s">
        <v>18</v>
      </c>
      <c r="D86" s="6">
        <v>1100</v>
      </c>
      <c r="E86" s="10">
        <v>8810930388</v>
      </c>
      <c r="F86" s="10">
        <v>1529402902.8099999</v>
      </c>
      <c r="G86" s="10">
        <v>10340333290.809999</v>
      </c>
      <c r="H86" s="10">
        <v>10341130668.18</v>
      </c>
      <c r="I86" s="10">
        <v>10193497314.58</v>
      </c>
      <c r="J86" s="10">
        <v>-797377.37000083923</v>
      </c>
      <c r="K86" s="16"/>
    </row>
    <row r="87" spans="2:13" x14ac:dyDescent="0.2">
      <c r="B87" s="8"/>
      <c r="C87" s="9" t="s">
        <v>19</v>
      </c>
      <c r="D87" s="6">
        <v>1200</v>
      </c>
      <c r="E87" s="10">
        <v>8453088</v>
      </c>
      <c r="F87" s="10">
        <v>-7941967.1600000001</v>
      </c>
      <c r="G87" s="10">
        <v>511120.84</v>
      </c>
      <c r="H87" s="10">
        <v>511120.84</v>
      </c>
      <c r="I87" s="10">
        <v>511120.84</v>
      </c>
      <c r="J87" s="10">
        <v>0</v>
      </c>
      <c r="K87" s="16"/>
    </row>
    <row r="88" spans="2:13" x14ac:dyDescent="0.2">
      <c r="B88" s="8"/>
      <c r="C88" s="9" t="s">
        <v>20</v>
      </c>
      <c r="D88" s="6">
        <v>1300</v>
      </c>
      <c r="E88" s="10">
        <v>2759167562</v>
      </c>
      <c r="F88" s="10">
        <v>890483871.13</v>
      </c>
      <c r="G88" s="10">
        <v>3649651433.1300001</v>
      </c>
      <c r="H88" s="10">
        <v>3650195381.0599999</v>
      </c>
      <c r="I88" s="10">
        <v>3395114352.1799998</v>
      </c>
      <c r="J88" s="10">
        <v>-543947.92999982834</v>
      </c>
      <c r="K88" s="16"/>
    </row>
    <row r="89" spans="2:13" x14ac:dyDescent="0.2">
      <c r="B89" s="8"/>
      <c r="C89" s="9" t="s">
        <v>21</v>
      </c>
      <c r="D89" s="6">
        <v>1400</v>
      </c>
      <c r="E89" s="10">
        <v>1564676640</v>
      </c>
      <c r="F89" s="10">
        <v>182881425.53999999</v>
      </c>
      <c r="G89" s="10">
        <v>1747558065.54</v>
      </c>
      <c r="H89" s="10">
        <v>1747558065.54</v>
      </c>
      <c r="I89" s="10">
        <v>1712843267.9000001</v>
      </c>
      <c r="J89" s="10">
        <v>0</v>
      </c>
      <c r="K89" s="16"/>
    </row>
    <row r="90" spans="2:13" x14ac:dyDescent="0.2">
      <c r="B90" s="8"/>
      <c r="C90" s="9" t="s">
        <v>22</v>
      </c>
      <c r="D90" s="6">
        <v>1500</v>
      </c>
      <c r="E90" s="10">
        <v>5313229474</v>
      </c>
      <c r="F90" s="10">
        <v>1698258711.71</v>
      </c>
      <c r="G90" s="10">
        <v>7011488185.71</v>
      </c>
      <c r="H90" s="10">
        <v>7011970674.3500004</v>
      </c>
      <c r="I90" s="10">
        <v>6909476687.1099997</v>
      </c>
      <c r="J90" s="10">
        <v>-482488.64000034332</v>
      </c>
      <c r="K90" s="16"/>
    </row>
    <row r="91" spans="2:13" x14ac:dyDescent="0.2">
      <c r="B91" s="8"/>
      <c r="C91" s="9" t="s">
        <v>23</v>
      </c>
      <c r="D91" s="6">
        <v>1600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6"/>
    </row>
    <row r="92" spans="2:13" x14ac:dyDescent="0.2">
      <c r="B92" s="8"/>
      <c r="C92" s="9" t="s">
        <v>24</v>
      </c>
      <c r="D92" s="6">
        <v>1700</v>
      </c>
      <c r="E92" s="10">
        <v>28650943</v>
      </c>
      <c r="F92" s="10">
        <v>8094805.3300000001</v>
      </c>
      <c r="G92" s="10">
        <v>36745748.329999998</v>
      </c>
      <c r="H92" s="10">
        <v>36745748.329999998</v>
      </c>
      <c r="I92" s="10">
        <v>36745748.329999998</v>
      </c>
      <c r="J92" s="10">
        <v>0</v>
      </c>
      <c r="K92" s="16"/>
    </row>
    <row r="93" spans="2:13" x14ac:dyDescent="0.2">
      <c r="B93" s="24" t="s">
        <v>25</v>
      </c>
      <c r="C93" s="25"/>
      <c r="D93" s="6">
        <v>22500</v>
      </c>
      <c r="E93" s="7">
        <v>251182758</v>
      </c>
      <c r="F93" s="7">
        <v>44918217.740000002</v>
      </c>
      <c r="G93" s="7">
        <v>296100975.74000001</v>
      </c>
      <c r="H93" s="7">
        <v>291476688.97000009</v>
      </c>
      <c r="I93" s="7">
        <v>289456630.72999996</v>
      </c>
      <c r="J93" s="7">
        <v>4624286.7699999837</v>
      </c>
      <c r="K93" s="16"/>
    </row>
    <row r="94" spans="2:13" x14ac:dyDescent="0.2">
      <c r="B94" s="8"/>
      <c r="C94" s="9" t="s">
        <v>26</v>
      </c>
      <c r="D94" s="6">
        <v>2100</v>
      </c>
      <c r="E94" s="10">
        <v>174141275</v>
      </c>
      <c r="F94" s="10">
        <v>-5797275.8700000001</v>
      </c>
      <c r="G94" s="10">
        <v>168343999.13</v>
      </c>
      <c r="H94" s="10">
        <v>165627082.11000001</v>
      </c>
      <c r="I94" s="10">
        <v>165513042.69999999</v>
      </c>
      <c r="J94" s="10">
        <v>2716917.0199999809</v>
      </c>
      <c r="K94" s="16"/>
    </row>
    <row r="95" spans="2:13" x14ac:dyDescent="0.2">
      <c r="B95" s="8"/>
      <c r="C95" s="9" t="s">
        <v>27</v>
      </c>
      <c r="D95" s="6">
        <v>2200</v>
      </c>
      <c r="E95" s="10">
        <v>48061582</v>
      </c>
      <c r="F95" s="10">
        <v>-784638.63</v>
      </c>
      <c r="G95" s="10">
        <v>47276943.369999997</v>
      </c>
      <c r="H95" s="10">
        <v>46945382.799999997</v>
      </c>
      <c r="I95" s="10">
        <v>45857796.810000002</v>
      </c>
      <c r="J95" s="10">
        <v>331560.5700000003</v>
      </c>
      <c r="K95" s="16"/>
    </row>
    <row r="96" spans="2:13" x14ac:dyDescent="0.2">
      <c r="B96" s="8"/>
      <c r="C96" s="9" t="s">
        <v>28</v>
      </c>
      <c r="D96" s="6">
        <v>2300</v>
      </c>
      <c r="E96" s="10">
        <v>0</v>
      </c>
      <c r="F96" s="10">
        <v>2304.96</v>
      </c>
      <c r="G96" s="10">
        <v>2304.96</v>
      </c>
      <c r="H96" s="10">
        <v>2304.96</v>
      </c>
      <c r="I96" s="10">
        <v>2304.96</v>
      </c>
      <c r="J96" s="10">
        <v>0</v>
      </c>
      <c r="K96" s="16"/>
    </row>
    <row r="97" spans="2:11" x14ac:dyDescent="0.2">
      <c r="B97" s="8"/>
      <c r="C97" s="9" t="s">
        <v>29</v>
      </c>
      <c r="D97" s="6">
        <v>2400</v>
      </c>
      <c r="E97" s="10">
        <v>12509014</v>
      </c>
      <c r="F97" s="10">
        <v>18985325.890000001</v>
      </c>
      <c r="G97" s="10">
        <v>31494339.890000001</v>
      </c>
      <c r="H97" s="10">
        <v>30890961.5</v>
      </c>
      <c r="I97" s="10">
        <v>30688968.699999999</v>
      </c>
      <c r="J97" s="10">
        <v>603378.3900000006</v>
      </c>
      <c r="K97" s="16"/>
    </row>
    <row r="98" spans="2:11" x14ac:dyDescent="0.2">
      <c r="B98" s="8"/>
      <c r="C98" s="9" t="s">
        <v>30</v>
      </c>
      <c r="D98" s="6">
        <v>2500</v>
      </c>
      <c r="E98" s="10">
        <v>763806</v>
      </c>
      <c r="F98" s="10">
        <v>256482.73</v>
      </c>
      <c r="G98" s="10">
        <v>1020288.73</v>
      </c>
      <c r="H98" s="10">
        <v>916141.36</v>
      </c>
      <c r="I98" s="10">
        <v>909800.36</v>
      </c>
      <c r="J98" s="10">
        <v>104147.37</v>
      </c>
      <c r="K98" s="16"/>
    </row>
    <row r="99" spans="2:11" x14ac:dyDescent="0.2">
      <c r="B99" s="8"/>
      <c r="C99" s="9" t="s">
        <v>31</v>
      </c>
      <c r="D99" s="6">
        <v>2600</v>
      </c>
      <c r="E99" s="10">
        <v>6442742</v>
      </c>
      <c r="F99" s="10">
        <v>-1217317.03</v>
      </c>
      <c r="G99" s="10">
        <v>5225424.97</v>
      </c>
      <c r="H99" s="10">
        <v>5081770.88</v>
      </c>
      <c r="I99" s="10">
        <v>5039777.03</v>
      </c>
      <c r="J99" s="10">
        <v>143654.08999999985</v>
      </c>
      <c r="K99" s="16"/>
    </row>
    <row r="100" spans="2:11" x14ac:dyDescent="0.2">
      <c r="B100" s="8"/>
      <c r="C100" s="9" t="s">
        <v>32</v>
      </c>
      <c r="D100" s="6">
        <v>2700</v>
      </c>
      <c r="E100" s="10">
        <v>6027236</v>
      </c>
      <c r="F100" s="10">
        <v>10943621.619999999</v>
      </c>
      <c r="G100" s="10">
        <v>16970857.620000001</v>
      </c>
      <c r="H100" s="10">
        <v>16831493.52</v>
      </c>
      <c r="I100" s="10">
        <v>16318380.73</v>
      </c>
      <c r="J100" s="10">
        <v>139364.10000000149</v>
      </c>
      <c r="K100" s="16"/>
    </row>
    <row r="101" spans="2:11" x14ac:dyDescent="0.2">
      <c r="B101" s="8"/>
      <c r="C101" s="9" t="s">
        <v>33</v>
      </c>
      <c r="D101" s="6">
        <v>2800</v>
      </c>
      <c r="E101" s="10">
        <v>0</v>
      </c>
      <c r="F101" s="10">
        <v>3325135.1</v>
      </c>
      <c r="G101" s="10">
        <v>3325135.1</v>
      </c>
      <c r="H101" s="10">
        <v>3286055.6</v>
      </c>
      <c r="I101" s="10">
        <v>3279008.6</v>
      </c>
      <c r="J101" s="10">
        <v>39079.5</v>
      </c>
      <c r="K101" s="16"/>
    </row>
    <row r="102" spans="2:11" x14ac:dyDescent="0.2">
      <c r="B102" s="8"/>
      <c r="C102" s="9" t="s">
        <v>34</v>
      </c>
      <c r="D102" s="6">
        <v>2900</v>
      </c>
      <c r="E102" s="10">
        <v>3237103</v>
      </c>
      <c r="F102" s="10">
        <v>19204578.969999999</v>
      </c>
      <c r="G102" s="10">
        <v>22441681.969999999</v>
      </c>
      <c r="H102" s="10">
        <v>21895496.239999998</v>
      </c>
      <c r="I102" s="10">
        <v>21847550.84</v>
      </c>
      <c r="J102" s="10">
        <v>546185.73000000045</v>
      </c>
      <c r="K102" s="16"/>
    </row>
    <row r="103" spans="2:11" x14ac:dyDescent="0.2">
      <c r="B103" s="24" t="s">
        <v>35</v>
      </c>
      <c r="C103" s="25"/>
      <c r="D103" s="6">
        <v>31500</v>
      </c>
      <c r="E103" s="7">
        <v>1707197557</v>
      </c>
      <c r="F103" s="7">
        <v>122095422.06000003</v>
      </c>
      <c r="G103" s="7">
        <v>1829292979.0599999</v>
      </c>
      <c r="H103" s="7">
        <v>1822444627.5900002</v>
      </c>
      <c r="I103" s="7">
        <v>1763297636.77</v>
      </c>
      <c r="J103" s="7">
        <v>6848351.4699999876</v>
      </c>
      <c r="K103" s="16"/>
    </row>
    <row r="104" spans="2:11" x14ac:dyDescent="0.2">
      <c r="B104" s="8"/>
      <c r="C104" s="9" t="s">
        <v>36</v>
      </c>
      <c r="D104" s="6">
        <v>3100</v>
      </c>
      <c r="E104" s="10">
        <v>93829092</v>
      </c>
      <c r="F104" s="10">
        <v>-15916476.07</v>
      </c>
      <c r="G104" s="10">
        <v>77912615.930000007</v>
      </c>
      <c r="H104" s="10">
        <v>77473149.739999995</v>
      </c>
      <c r="I104" s="10">
        <v>76212497.569999993</v>
      </c>
      <c r="J104" s="10">
        <v>439466.19000001252</v>
      </c>
      <c r="K104" s="16"/>
    </row>
    <row r="105" spans="2:11" x14ac:dyDescent="0.2">
      <c r="B105" s="8"/>
      <c r="C105" s="9" t="s">
        <v>37</v>
      </c>
      <c r="D105" s="6">
        <v>3200</v>
      </c>
      <c r="E105" s="10">
        <v>31626501</v>
      </c>
      <c r="F105" s="10">
        <v>-1037725.58</v>
      </c>
      <c r="G105" s="10">
        <v>30588775.420000002</v>
      </c>
      <c r="H105" s="10">
        <v>30252212.469999999</v>
      </c>
      <c r="I105" s="10">
        <v>30218224.469999999</v>
      </c>
      <c r="J105" s="10">
        <v>336562.95000000298</v>
      </c>
      <c r="K105" s="16"/>
    </row>
    <row r="106" spans="2:11" x14ac:dyDescent="0.2">
      <c r="B106" s="8"/>
      <c r="C106" s="9" t="s">
        <v>38</v>
      </c>
      <c r="D106" s="6">
        <v>3300</v>
      </c>
      <c r="E106" s="10">
        <v>16991061</v>
      </c>
      <c r="F106" s="10">
        <v>93615481.950000003</v>
      </c>
      <c r="G106" s="10">
        <v>110606542.95</v>
      </c>
      <c r="H106" s="10">
        <v>107095654.14</v>
      </c>
      <c r="I106" s="10">
        <v>106317192.31999999</v>
      </c>
      <c r="J106" s="10">
        <v>3510888.8100000024</v>
      </c>
      <c r="K106" s="16"/>
    </row>
    <row r="107" spans="2:11" x14ac:dyDescent="0.2">
      <c r="B107" s="8"/>
      <c r="C107" s="9" t="s">
        <v>39</v>
      </c>
      <c r="D107" s="6">
        <v>3400</v>
      </c>
      <c r="E107" s="10">
        <v>8463385</v>
      </c>
      <c r="F107" s="10">
        <v>-5798150.0199999996</v>
      </c>
      <c r="G107" s="10">
        <v>2665234.98</v>
      </c>
      <c r="H107" s="10">
        <v>2593536.94</v>
      </c>
      <c r="I107" s="10">
        <v>2230978.94</v>
      </c>
      <c r="J107" s="10">
        <v>71698.040000000037</v>
      </c>
      <c r="K107" s="16"/>
    </row>
    <row r="108" spans="2:11" x14ac:dyDescent="0.2">
      <c r="B108" s="8"/>
      <c r="C108" s="9" t="s">
        <v>40</v>
      </c>
      <c r="D108" s="6">
        <v>3500</v>
      </c>
      <c r="E108" s="10">
        <v>51659651</v>
      </c>
      <c r="F108" s="10">
        <v>16568558.42</v>
      </c>
      <c r="G108" s="10">
        <v>68228209.420000002</v>
      </c>
      <c r="H108" s="10">
        <v>66818742.060000002</v>
      </c>
      <c r="I108" s="10">
        <v>66374811.979999997</v>
      </c>
      <c r="J108" s="10">
        <v>1409467.3599999994</v>
      </c>
      <c r="K108" s="16"/>
    </row>
    <row r="109" spans="2:11" x14ac:dyDescent="0.2">
      <c r="B109" s="8"/>
      <c r="C109" s="9" t="s">
        <v>41</v>
      </c>
      <c r="D109" s="6">
        <v>3600</v>
      </c>
      <c r="E109" s="10">
        <v>329997</v>
      </c>
      <c r="F109" s="10">
        <v>166902.35999999999</v>
      </c>
      <c r="G109" s="10">
        <v>496899.36</v>
      </c>
      <c r="H109" s="10">
        <v>249698.17</v>
      </c>
      <c r="I109" s="10">
        <v>219699.36</v>
      </c>
      <c r="J109" s="10">
        <v>247201.18999999997</v>
      </c>
      <c r="K109" s="16"/>
    </row>
    <row r="110" spans="2:11" x14ac:dyDescent="0.2">
      <c r="B110" s="8"/>
      <c r="C110" s="9" t="s">
        <v>42</v>
      </c>
      <c r="D110" s="6">
        <v>3700</v>
      </c>
      <c r="E110" s="10">
        <v>10196837</v>
      </c>
      <c r="F110" s="10">
        <v>-3018018.99</v>
      </c>
      <c r="G110" s="10">
        <v>7178818.0099999998</v>
      </c>
      <c r="H110" s="10">
        <v>6746305.9000000004</v>
      </c>
      <c r="I110" s="10">
        <v>6737593.9000000004</v>
      </c>
      <c r="J110" s="10">
        <v>432512.1099999994</v>
      </c>
      <c r="K110" s="16"/>
    </row>
    <row r="111" spans="2:11" x14ac:dyDescent="0.2">
      <c r="B111" s="8"/>
      <c r="C111" s="9" t="s">
        <v>43</v>
      </c>
      <c r="D111" s="6">
        <v>3800</v>
      </c>
      <c r="E111" s="10">
        <v>11487241</v>
      </c>
      <c r="F111" s="10">
        <v>-8004696.9699999997</v>
      </c>
      <c r="G111" s="10">
        <v>3482544.03</v>
      </c>
      <c r="H111" s="10">
        <v>3096614.49</v>
      </c>
      <c r="I111" s="10">
        <v>3066796.35</v>
      </c>
      <c r="J111" s="10">
        <v>385929.53999999957</v>
      </c>
      <c r="K111" s="16"/>
    </row>
    <row r="112" spans="2:11" x14ac:dyDescent="0.2">
      <c r="B112" s="8"/>
      <c r="C112" s="9" t="s">
        <v>44</v>
      </c>
      <c r="D112" s="6">
        <v>3900</v>
      </c>
      <c r="E112" s="10">
        <v>1482613792</v>
      </c>
      <c r="F112" s="10">
        <v>45519546.960000001</v>
      </c>
      <c r="G112" s="10">
        <v>1528133338.96</v>
      </c>
      <c r="H112" s="10">
        <v>1528118713.6800001</v>
      </c>
      <c r="I112" s="10">
        <v>1471919841.8800001</v>
      </c>
      <c r="J112" s="10">
        <v>14625.27999997139</v>
      </c>
      <c r="K112" s="16"/>
    </row>
    <row r="113" spans="2:11" x14ac:dyDescent="0.2">
      <c r="B113" s="24" t="s">
        <v>45</v>
      </c>
      <c r="C113" s="25"/>
      <c r="D113" s="6">
        <v>40500</v>
      </c>
      <c r="E113" s="7">
        <v>12698011043</v>
      </c>
      <c r="F113" s="7">
        <v>46909596.730000004</v>
      </c>
      <c r="G113" s="7">
        <v>12744920639.73</v>
      </c>
      <c r="H113" s="7">
        <v>12729452800.440001</v>
      </c>
      <c r="I113" s="7">
        <v>12728890562.309999</v>
      </c>
      <c r="J113" s="7">
        <v>15467839.289999584</v>
      </c>
      <c r="K113" s="16"/>
    </row>
    <row r="114" spans="2:11" x14ac:dyDescent="0.2">
      <c r="B114" s="8"/>
      <c r="C114" s="9" t="s">
        <v>46</v>
      </c>
      <c r="D114" s="6">
        <v>4100</v>
      </c>
      <c r="E114" s="10">
        <v>2361200147</v>
      </c>
      <c r="F114" s="10">
        <v>115124914.33</v>
      </c>
      <c r="G114" s="10">
        <v>2476325061.3299999</v>
      </c>
      <c r="H114" s="10">
        <v>2476322470.9499998</v>
      </c>
      <c r="I114" s="10">
        <v>2475760232.8200002</v>
      </c>
      <c r="J114" s="10">
        <v>2590.3800001144409</v>
      </c>
      <c r="K114" s="16"/>
    </row>
    <row r="115" spans="2:11" x14ac:dyDescent="0.2">
      <c r="B115" s="8"/>
      <c r="C115" s="9" t="s">
        <v>47</v>
      </c>
      <c r="D115" s="6">
        <v>4200</v>
      </c>
      <c r="E115" s="10">
        <v>10336810896</v>
      </c>
      <c r="F115" s="10">
        <v>-163171649.28</v>
      </c>
      <c r="G115" s="10">
        <v>10173639246.719999</v>
      </c>
      <c r="H115" s="10">
        <v>10158186970.41</v>
      </c>
      <c r="I115" s="10">
        <v>10158186970.41</v>
      </c>
      <c r="J115" s="10">
        <v>15452276.309999466</v>
      </c>
      <c r="K115" s="16"/>
    </row>
    <row r="116" spans="2:11" x14ac:dyDescent="0.2">
      <c r="B116" s="8"/>
      <c r="C116" s="9" t="s">
        <v>48</v>
      </c>
      <c r="D116" s="6">
        <v>4300</v>
      </c>
      <c r="E116" s="10">
        <v>0</v>
      </c>
      <c r="F116" s="10">
        <v>85246072.680000007</v>
      </c>
      <c r="G116" s="10">
        <v>85246072.680000007</v>
      </c>
      <c r="H116" s="10">
        <v>85240654.980000004</v>
      </c>
      <c r="I116" s="10">
        <v>85240654.980000004</v>
      </c>
      <c r="J116" s="10">
        <v>5417.7000000029802</v>
      </c>
      <c r="K116" s="16"/>
    </row>
    <row r="117" spans="2:11" x14ac:dyDescent="0.2">
      <c r="B117" s="8"/>
      <c r="C117" s="9" t="s">
        <v>49</v>
      </c>
      <c r="D117" s="6">
        <v>4400</v>
      </c>
      <c r="E117" s="10">
        <v>0</v>
      </c>
      <c r="F117" s="10">
        <v>9710259</v>
      </c>
      <c r="G117" s="10">
        <v>9710259</v>
      </c>
      <c r="H117" s="10">
        <v>9702704.0999999996</v>
      </c>
      <c r="I117" s="10">
        <v>9702704.0999999996</v>
      </c>
      <c r="J117" s="10">
        <v>7554.9000000003725</v>
      </c>
      <c r="K117" s="16"/>
    </row>
    <row r="118" spans="2:11" x14ac:dyDescent="0.2">
      <c r="B118" s="8"/>
      <c r="C118" s="9" t="s">
        <v>50</v>
      </c>
      <c r="D118" s="6">
        <v>4500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6"/>
    </row>
    <row r="119" spans="2:11" x14ac:dyDescent="0.2">
      <c r="B119" s="8"/>
      <c r="C119" s="9" t="s">
        <v>51</v>
      </c>
      <c r="D119" s="6">
        <v>4600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6"/>
    </row>
    <row r="120" spans="2:11" x14ac:dyDescent="0.2">
      <c r="B120" s="8"/>
      <c r="C120" s="9" t="s">
        <v>52</v>
      </c>
      <c r="D120" s="6">
        <v>4700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6"/>
    </row>
    <row r="121" spans="2:11" x14ac:dyDescent="0.2">
      <c r="B121" s="8"/>
      <c r="C121" s="9" t="s">
        <v>53</v>
      </c>
      <c r="D121" s="6">
        <v>4800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6"/>
    </row>
    <row r="122" spans="2:11" x14ac:dyDescent="0.2">
      <c r="B122" s="8"/>
      <c r="C122" s="9" t="s">
        <v>54</v>
      </c>
      <c r="D122" s="6">
        <v>4900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6"/>
    </row>
    <row r="123" spans="2:11" x14ac:dyDescent="0.2">
      <c r="B123" s="24" t="s">
        <v>55</v>
      </c>
      <c r="C123" s="25"/>
      <c r="D123" s="6">
        <v>49500</v>
      </c>
      <c r="E123" s="7">
        <v>0</v>
      </c>
      <c r="F123" s="7">
        <v>116305605.5</v>
      </c>
      <c r="G123" s="7">
        <v>116305605.5</v>
      </c>
      <c r="H123" s="7">
        <v>113985456.13999999</v>
      </c>
      <c r="I123" s="7">
        <v>111539281.64999999</v>
      </c>
      <c r="J123" s="7">
        <v>2320149.3599999994</v>
      </c>
      <c r="K123" s="16"/>
    </row>
    <row r="124" spans="2:11" x14ac:dyDescent="0.2">
      <c r="B124" s="8"/>
      <c r="C124" s="9" t="s">
        <v>56</v>
      </c>
      <c r="D124" s="6">
        <v>5100</v>
      </c>
      <c r="E124" s="10">
        <v>0</v>
      </c>
      <c r="F124" s="10">
        <v>62372444.329999998</v>
      </c>
      <c r="G124" s="10">
        <v>62372444.329999998</v>
      </c>
      <c r="H124" s="10">
        <v>62006687.539999999</v>
      </c>
      <c r="I124" s="10">
        <v>61094530.399999999</v>
      </c>
      <c r="J124" s="10">
        <v>365756.78999999911</v>
      </c>
      <c r="K124" s="16"/>
    </row>
    <row r="125" spans="2:11" x14ac:dyDescent="0.2">
      <c r="B125" s="8"/>
      <c r="C125" s="9" t="s">
        <v>57</v>
      </c>
      <c r="D125" s="6">
        <v>5200</v>
      </c>
      <c r="E125" s="10">
        <v>0</v>
      </c>
      <c r="F125" s="10">
        <v>1785845.01</v>
      </c>
      <c r="G125" s="10">
        <v>1785845.01</v>
      </c>
      <c r="H125" s="10">
        <v>1780466.56</v>
      </c>
      <c r="I125" s="10">
        <v>1336448.57</v>
      </c>
      <c r="J125" s="10">
        <v>5378.4499999999534</v>
      </c>
      <c r="K125" s="16"/>
    </row>
    <row r="126" spans="2:11" x14ac:dyDescent="0.2">
      <c r="B126" s="8"/>
      <c r="C126" s="9" t="s">
        <v>58</v>
      </c>
      <c r="D126" s="6">
        <v>5300</v>
      </c>
      <c r="E126" s="10">
        <v>0</v>
      </c>
      <c r="F126" s="10">
        <v>9500</v>
      </c>
      <c r="G126" s="10">
        <v>9500</v>
      </c>
      <c r="H126" s="10">
        <v>9500</v>
      </c>
      <c r="I126" s="10">
        <v>9500</v>
      </c>
      <c r="J126" s="10">
        <v>0</v>
      </c>
      <c r="K126" s="16"/>
    </row>
    <row r="127" spans="2:11" x14ac:dyDescent="0.2">
      <c r="B127" s="8"/>
      <c r="C127" s="9" t="s">
        <v>59</v>
      </c>
      <c r="D127" s="6">
        <v>5400</v>
      </c>
      <c r="E127" s="10">
        <v>0</v>
      </c>
      <c r="F127" s="10">
        <v>21827723.800000001</v>
      </c>
      <c r="G127" s="10">
        <v>21827723.800000001</v>
      </c>
      <c r="H127" s="10">
        <v>20395145.5</v>
      </c>
      <c r="I127" s="10">
        <v>19401146.140000001</v>
      </c>
      <c r="J127" s="10">
        <v>1432578.3000000007</v>
      </c>
      <c r="K127" s="16"/>
    </row>
    <row r="128" spans="2:11" x14ac:dyDescent="0.2">
      <c r="B128" s="8"/>
      <c r="C128" s="9" t="s">
        <v>60</v>
      </c>
      <c r="D128" s="6">
        <v>5500</v>
      </c>
      <c r="E128" s="10">
        <v>0</v>
      </c>
      <c r="F128" s="10">
        <v>22978.02</v>
      </c>
      <c r="G128" s="10">
        <v>22978.02</v>
      </c>
      <c r="H128" s="10">
        <v>22978</v>
      </c>
      <c r="I128" s="10">
        <v>22978</v>
      </c>
      <c r="J128" s="10">
        <v>2.0000000000436557E-2</v>
      </c>
      <c r="K128" s="16"/>
    </row>
    <row r="129" spans="2:11" x14ac:dyDescent="0.2">
      <c r="B129" s="8"/>
      <c r="C129" s="9" t="s">
        <v>61</v>
      </c>
      <c r="D129" s="6">
        <v>5600</v>
      </c>
      <c r="E129" s="10">
        <v>0</v>
      </c>
      <c r="F129" s="10">
        <v>2231856.7000000002</v>
      </c>
      <c r="G129" s="10">
        <v>2231856.7000000002</v>
      </c>
      <c r="H129" s="10">
        <v>1725461.35</v>
      </c>
      <c r="I129" s="10">
        <v>1629461.35</v>
      </c>
      <c r="J129" s="10">
        <v>506395.35000000009</v>
      </c>
      <c r="K129" s="16"/>
    </row>
    <row r="130" spans="2:11" x14ac:dyDescent="0.2">
      <c r="B130" s="8"/>
      <c r="C130" s="9" t="s">
        <v>62</v>
      </c>
      <c r="D130" s="6">
        <v>5700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6"/>
    </row>
    <row r="131" spans="2:11" x14ac:dyDescent="0.2">
      <c r="B131" s="8"/>
      <c r="C131" s="9" t="s">
        <v>63</v>
      </c>
      <c r="D131" s="6">
        <v>5800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6"/>
    </row>
    <row r="132" spans="2:11" x14ac:dyDescent="0.2">
      <c r="B132" s="8"/>
      <c r="C132" s="9" t="s">
        <v>64</v>
      </c>
      <c r="D132" s="6">
        <v>5900</v>
      </c>
      <c r="E132" s="10">
        <v>0</v>
      </c>
      <c r="F132" s="10">
        <v>28055257.640000001</v>
      </c>
      <c r="G132" s="10">
        <v>28055257.640000001</v>
      </c>
      <c r="H132" s="10">
        <v>28045217.190000001</v>
      </c>
      <c r="I132" s="10">
        <v>28045217.190000001</v>
      </c>
      <c r="J132" s="10">
        <v>10040.449999999255</v>
      </c>
      <c r="K132" s="16"/>
    </row>
    <row r="133" spans="2:11" x14ac:dyDescent="0.2">
      <c r="B133" s="24" t="s">
        <v>65</v>
      </c>
      <c r="C133" s="25"/>
      <c r="D133" s="6">
        <v>18600</v>
      </c>
      <c r="E133" s="7">
        <v>371537912</v>
      </c>
      <c r="F133" s="7">
        <v>831958189.57999992</v>
      </c>
      <c r="G133" s="7">
        <v>1203496101.5799999</v>
      </c>
      <c r="H133" s="7">
        <v>1032896092.42</v>
      </c>
      <c r="I133" s="7">
        <v>999442716.30999994</v>
      </c>
      <c r="J133" s="7">
        <v>170600009.16000003</v>
      </c>
      <c r="K133" s="16"/>
    </row>
    <row r="134" spans="2:11" x14ac:dyDescent="0.2">
      <c r="B134" s="8"/>
      <c r="C134" s="9" t="s">
        <v>66</v>
      </c>
      <c r="D134" s="6">
        <v>6100</v>
      </c>
      <c r="E134" s="10">
        <v>371537912</v>
      </c>
      <c r="F134" s="10">
        <v>446753661.88</v>
      </c>
      <c r="G134" s="10">
        <v>818291573.88</v>
      </c>
      <c r="H134" s="10">
        <v>755917175.88999999</v>
      </c>
      <c r="I134" s="10">
        <v>722565029.23000002</v>
      </c>
      <c r="J134" s="10">
        <v>62374397.99000001</v>
      </c>
      <c r="K134" s="16"/>
    </row>
    <row r="135" spans="2:11" x14ac:dyDescent="0.2">
      <c r="B135" s="8"/>
      <c r="C135" s="9" t="s">
        <v>67</v>
      </c>
      <c r="D135" s="6">
        <v>6200</v>
      </c>
      <c r="E135" s="10">
        <v>0</v>
      </c>
      <c r="F135" s="10">
        <v>385204527.69999999</v>
      </c>
      <c r="G135" s="10">
        <v>385204527.69999999</v>
      </c>
      <c r="H135" s="10">
        <v>276978916.52999997</v>
      </c>
      <c r="I135" s="10">
        <v>276877687.07999998</v>
      </c>
      <c r="J135" s="10">
        <v>108225611.17000002</v>
      </c>
      <c r="K135" s="16"/>
    </row>
    <row r="136" spans="2:11" x14ac:dyDescent="0.2">
      <c r="B136" s="8"/>
      <c r="C136" s="9" t="s">
        <v>68</v>
      </c>
      <c r="D136" s="6">
        <v>6300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6"/>
    </row>
    <row r="137" spans="2:11" x14ac:dyDescent="0.2">
      <c r="B137" s="24" t="s">
        <v>69</v>
      </c>
      <c r="C137" s="25"/>
      <c r="D137" s="6">
        <v>52000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16"/>
    </row>
    <row r="138" spans="2:11" x14ac:dyDescent="0.2">
      <c r="B138" s="8"/>
      <c r="C138" s="9" t="s">
        <v>70</v>
      </c>
      <c r="D138" s="6">
        <v>7100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6"/>
    </row>
    <row r="139" spans="2:11" x14ac:dyDescent="0.2">
      <c r="B139" s="8"/>
      <c r="C139" s="9" t="s">
        <v>71</v>
      </c>
      <c r="D139" s="6">
        <v>7200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6"/>
    </row>
    <row r="140" spans="2:11" x14ac:dyDescent="0.2">
      <c r="B140" s="8"/>
      <c r="C140" s="9" t="s">
        <v>72</v>
      </c>
      <c r="D140" s="6">
        <v>7300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6"/>
    </row>
    <row r="141" spans="2:11" x14ac:dyDescent="0.2">
      <c r="B141" s="8"/>
      <c r="C141" s="9" t="s">
        <v>73</v>
      </c>
      <c r="D141" s="6">
        <v>7400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6"/>
    </row>
    <row r="142" spans="2:11" x14ac:dyDescent="0.2">
      <c r="B142" s="8"/>
      <c r="C142" s="9" t="s">
        <v>74</v>
      </c>
      <c r="D142" s="6">
        <v>7500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6"/>
    </row>
    <row r="143" spans="2:11" x14ac:dyDescent="0.2">
      <c r="B143" s="8"/>
      <c r="C143" s="9" t="s">
        <v>75</v>
      </c>
      <c r="D143" s="6">
        <v>7600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6"/>
    </row>
    <row r="144" spans="2:11" x14ac:dyDescent="0.2">
      <c r="B144" s="8"/>
      <c r="C144" s="9" t="s">
        <v>76</v>
      </c>
      <c r="D144" s="6">
        <v>7900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6"/>
    </row>
    <row r="145" spans="2:11" x14ac:dyDescent="0.2">
      <c r="B145" s="24" t="s">
        <v>77</v>
      </c>
      <c r="C145" s="25"/>
      <c r="D145" s="6">
        <v>24900</v>
      </c>
      <c r="E145" s="7">
        <v>6665982001</v>
      </c>
      <c r="F145" s="7">
        <v>20730137.390000001</v>
      </c>
      <c r="G145" s="7">
        <v>6686712138.3900003</v>
      </c>
      <c r="H145" s="7">
        <v>6686680996.21</v>
      </c>
      <c r="I145" s="7">
        <v>6686680996.21</v>
      </c>
      <c r="J145" s="7">
        <v>31142.179999925196</v>
      </c>
      <c r="K145" s="16"/>
    </row>
    <row r="146" spans="2:11" x14ac:dyDescent="0.2">
      <c r="B146" s="8"/>
      <c r="C146" s="9" t="s">
        <v>78</v>
      </c>
      <c r="D146" s="6">
        <v>8100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6"/>
    </row>
    <row r="147" spans="2:11" x14ac:dyDescent="0.2">
      <c r="B147" s="8"/>
      <c r="C147" s="9" t="s">
        <v>79</v>
      </c>
      <c r="D147" s="6">
        <v>8300</v>
      </c>
      <c r="E147" s="10">
        <v>6665982001</v>
      </c>
      <c r="F147" s="10">
        <v>-15684327.67</v>
      </c>
      <c r="G147" s="10">
        <v>6650297673.3299999</v>
      </c>
      <c r="H147" s="10">
        <v>6650297672</v>
      </c>
      <c r="I147" s="10">
        <v>6650297672</v>
      </c>
      <c r="J147" s="10">
        <v>1.3299999237060547</v>
      </c>
      <c r="K147" s="16"/>
    </row>
    <row r="148" spans="2:11" x14ac:dyDescent="0.2">
      <c r="B148" s="8"/>
      <c r="C148" s="9" t="s">
        <v>80</v>
      </c>
      <c r="D148" s="6">
        <v>8500</v>
      </c>
      <c r="E148" s="10">
        <v>0</v>
      </c>
      <c r="F148" s="10">
        <v>36414465.060000002</v>
      </c>
      <c r="G148" s="10">
        <v>36414465.060000002</v>
      </c>
      <c r="H148" s="10">
        <v>36383324.210000001</v>
      </c>
      <c r="I148" s="10">
        <v>36383324.210000001</v>
      </c>
      <c r="J148" s="10">
        <v>31140.85000000149</v>
      </c>
      <c r="K148" s="16"/>
    </row>
    <row r="149" spans="2:11" x14ac:dyDescent="0.2">
      <c r="B149" s="24" t="s">
        <v>81</v>
      </c>
      <c r="C149" s="25"/>
      <c r="D149" s="6">
        <v>66000</v>
      </c>
      <c r="E149" s="7">
        <v>2203540644</v>
      </c>
      <c r="F149" s="7">
        <v>-8801258.4200000018</v>
      </c>
      <c r="G149" s="7">
        <v>2194739385.5799999</v>
      </c>
      <c r="H149" s="7">
        <v>2154893898.3899999</v>
      </c>
      <c r="I149" s="7">
        <v>2131143357.9400001</v>
      </c>
      <c r="J149" s="7">
        <v>39845487.190000176</v>
      </c>
      <c r="K149" s="16"/>
    </row>
    <row r="150" spans="2:11" x14ac:dyDescent="0.2">
      <c r="B150" s="8"/>
      <c r="C150" s="9" t="s">
        <v>82</v>
      </c>
      <c r="D150" s="6">
        <v>9100</v>
      </c>
      <c r="E150" s="10">
        <v>610580599</v>
      </c>
      <c r="F150" s="10">
        <v>27797449.32</v>
      </c>
      <c r="G150" s="10">
        <v>638378048.32000005</v>
      </c>
      <c r="H150" s="10">
        <v>623804457.28999996</v>
      </c>
      <c r="I150" s="10">
        <v>620764004.58000004</v>
      </c>
      <c r="J150" s="10">
        <v>14573591.030000091</v>
      </c>
      <c r="K150" s="16"/>
    </row>
    <row r="151" spans="2:11" x14ac:dyDescent="0.2">
      <c r="B151" s="8"/>
      <c r="C151" s="9" t="s">
        <v>83</v>
      </c>
      <c r="D151" s="6">
        <v>9200</v>
      </c>
      <c r="E151" s="10">
        <v>1592960045</v>
      </c>
      <c r="F151" s="10">
        <v>-36598707.740000002</v>
      </c>
      <c r="G151" s="10">
        <v>1556361337.26</v>
      </c>
      <c r="H151" s="10">
        <v>1531089441.0999999</v>
      </c>
      <c r="I151" s="10">
        <v>1510379353.3599999</v>
      </c>
      <c r="J151" s="10">
        <v>25271896.160000086</v>
      </c>
      <c r="K151" s="16"/>
    </row>
    <row r="152" spans="2:11" x14ac:dyDescent="0.2">
      <c r="B152" s="8"/>
      <c r="C152" s="9" t="s">
        <v>84</v>
      </c>
      <c r="D152" s="6">
        <v>9300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6"/>
    </row>
    <row r="153" spans="2:11" x14ac:dyDescent="0.2">
      <c r="B153" s="8"/>
      <c r="C153" s="9" t="s">
        <v>85</v>
      </c>
      <c r="D153" s="6">
        <v>9400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6"/>
    </row>
    <row r="154" spans="2:11" x14ac:dyDescent="0.2">
      <c r="B154" s="8"/>
      <c r="C154" s="9" t="s">
        <v>86</v>
      </c>
      <c r="D154" s="6">
        <v>9500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6"/>
    </row>
    <row r="155" spans="2:11" x14ac:dyDescent="0.2">
      <c r="B155" s="8"/>
      <c r="C155" s="9" t="s">
        <v>87</v>
      </c>
      <c r="D155" s="6">
        <v>9600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6"/>
    </row>
    <row r="156" spans="2:11" x14ac:dyDescent="0.2">
      <c r="B156" s="8"/>
      <c r="C156" s="9" t="s">
        <v>88</v>
      </c>
      <c r="D156" s="6">
        <v>9900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6"/>
    </row>
    <row r="157" spans="2:11" x14ac:dyDescent="0.2">
      <c r="B157" s="8"/>
      <c r="C157" s="9"/>
      <c r="D157" s="17"/>
      <c r="E157" s="10"/>
      <c r="F157" s="14"/>
      <c r="G157" s="14"/>
      <c r="H157" s="14"/>
      <c r="I157" s="14"/>
      <c r="J157" s="14"/>
      <c r="K157" s="16"/>
    </row>
    <row r="158" spans="2:11" x14ac:dyDescent="0.2">
      <c r="B158" s="24" t="s">
        <v>91</v>
      </c>
      <c r="C158" s="25"/>
      <c r="D158" s="18">
        <v>630600</v>
      </c>
      <c r="E158" s="7">
        <v>81546087927</v>
      </c>
      <c r="F158" s="7">
        <v>8753008552.0299988</v>
      </c>
      <c r="G158" s="7">
        <v>90299096479.029999</v>
      </c>
      <c r="H158" s="7">
        <v>88886901492.529999</v>
      </c>
      <c r="I158" s="7">
        <v>85436929279.190002</v>
      </c>
      <c r="J158" s="7">
        <v>1412194986.4999986</v>
      </c>
      <c r="K158" s="16"/>
    </row>
    <row r="159" spans="2:11" ht="13.5" thickBot="1" x14ac:dyDescent="0.25">
      <c r="B159" s="11"/>
      <c r="C159" s="12"/>
      <c r="D159" s="13"/>
      <c r="E159" s="19"/>
      <c r="F159" s="20"/>
      <c r="G159" s="20"/>
      <c r="H159" s="20"/>
      <c r="I159" s="20"/>
      <c r="J159" s="20"/>
      <c r="K159" s="16"/>
    </row>
  </sheetData>
  <mergeCells count="32">
    <mergeCell ref="B137:C137"/>
    <mergeCell ref="B145:C145"/>
    <mergeCell ref="B149:C149"/>
    <mergeCell ref="B158:C158"/>
    <mergeCell ref="B85:C85"/>
    <mergeCell ref="B93:C93"/>
    <mergeCell ref="B103:C103"/>
    <mergeCell ref="B113:C113"/>
    <mergeCell ref="B123:C123"/>
    <mergeCell ref="B133:C133"/>
    <mergeCell ref="B84:C84"/>
    <mergeCell ref="B10:C10"/>
    <mergeCell ref="B11:C11"/>
    <mergeCell ref="B19:C19"/>
    <mergeCell ref="B29:C29"/>
    <mergeCell ref="B39:C39"/>
    <mergeCell ref="B49:C49"/>
    <mergeCell ref="B59:C59"/>
    <mergeCell ref="B63:C63"/>
    <mergeCell ref="B71:C71"/>
    <mergeCell ref="B75:C75"/>
    <mergeCell ref="B83:C83"/>
    <mergeCell ref="B2:J2"/>
    <mergeCell ref="B3:J3"/>
    <mergeCell ref="B4:J4"/>
    <mergeCell ref="B5:J5"/>
    <mergeCell ref="K5:K10"/>
    <mergeCell ref="B6:J6"/>
    <mergeCell ref="B7:J7"/>
    <mergeCell ref="B8:C9"/>
    <mergeCell ref="E8:I8"/>
    <mergeCell ref="J8:J9"/>
  </mergeCells>
  <pageMargins left="0.70866141732283472" right="0.70866141732283472" top="0.74803149606299213" bottom="0.74803149606299213" header="0.31496062992125984" footer="0.31496062992125984"/>
  <pageSetup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6a. Por Objeto del Gasto</vt:lpstr>
      <vt:lpstr>'6a. Por Objeto del Gasto'!Área_de_impresión</vt:lpstr>
      <vt:lpstr>'6a. Por Objeto del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SAR</cp:lastModifiedBy>
  <cp:lastPrinted>2023-04-27T03:50:03Z</cp:lastPrinted>
  <dcterms:created xsi:type="dcterms:W3CDTF">2023-04-26T20:19:10Z</dcterms:created>
  <dcterms:modified xsi:type="dcterms:W3CDTF">2023-04-27T03:53:00Z</dcterms:modified>
</cp:coreProperties>
</file>